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ilerrna01.crpc.fr\placido_na_datar$\Operationnel\01_DITP\01_SRADDET\Modif_1_SRADDET\Foncier\analyse_foncier\Excel_transmis_Aux_Territoires\"/>
    </mc:Choice>
  </mc:AlternateContent>
  <xr:revisionPtr revIDLastSave="0" documentId="13_ncr:1_{60EE5400-888D-4E7B-9DF8-C4B68213B5EC}" xr6:coauthVersionLast="47" xr6:coauthVersionMax="47" xr10:uidLastSave="{00000000-0000-0000-0000-000000000000}"/>
  <bookViews>
    <workbookView xWindow="-120" yWindow="-120" windowWidth="25440" windowHeight="15390" tabRatio="782" xr2:uid="{A9F9BD32-2A76-4661-8B25-63A8EFDACDAB}"/>
  </bookViews>
  <sheets>
    <sheet name="documentation" sheetId="1" r:id="rId1"/>
    <sheet name="Interpolation" sheetId="2" r:id="rId2"/>
    <sheet name="FaQ" sheetId="3" r:id="rId3"/>
    <sheet name="nomenc_OCS_NA" sheetId="4" r:id="rId4"/>
    <sheet name="Variables" sheetId="6" r:id="rId5"/>
    <sheet name="&quot;2020&quot;" sheetId="12" r:id="rId6"/>
    <sheet name="&quot;2015&quot;" sheetId="9" r:id="rId7"/>
    <sheet name="&quot;2009&quot;" sheetId="10" r:id="rId8"/>
    <sheet name="&quot;2000&quot;" sheetId="11" r:id="rId9"/>
    <sheet name="ProjetsStructurants_2011-2021" sheetId="5" r:id="rId10"/>
    <sheet name="OCS - interpolation 2011-2021" sheetId="7"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7" l="1"/>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alcChain>
</file>

<file path=xl/sharedStrings.xml><?xml version="1.0" encoding="utf-8"?>
<sst xmlns="http://schemas.openxmlformats.org/spreadsheetml/2006/main" count="4455" uniqueCount="703">
  <si>
    <t>Informations techniques</t>
  </si>
  <si>
    <t xml:space="preserve">Description : </t>
  </si>
  <si>
    <t>Ce fichier contient les données statistiques basées sur la nomenclature en 4 postes NAFU appliquée sur le Référentiel régional d'Occupation du Sol (OCS régionale). Les données ont été découpées avec le référentiel BD TOPO de l'IGN (version de la BD TOPO : DCM - livraison septembre 2020). Les chiffres indiqués correspondent à la surface calculée dans l'outil SIG avec la précision métrique (m²) qui est convertie en hectares (ha).</t>
  </si>
  <si>
    <t>Millésimes disponibles : 2020 (Nouvelle-Aquitaine), "2015" (Nouvelle-Aquitaine),"2009" (Nouvelle-Aquitaine),  "2000" (départements 24, 33, 40, 47, 64)</t>
  </si>
  <si>
    <t>Version de l'OCS utilisée : version finalisée mise à disposition dans le cadre de la production du millésime 2020 tout au long de l'année 2021 ou en début 2022.</t>
  </si>
  <si>
    <t>Données géographiques du référentiel des communes de la Nouvelle-Aquitaine utilisé pour le découpage du Référentiel régional de l'OCS : BD TOPO (DCM - livraison septembre 2020). Une version plus récente du référentiel géographique des communes peut être utilisée en cas de l'ajout et de la diffusion d'un nouveau millésime de l'OCS.</t>
  </si>
  <si>
    <t>Version du réféntiel des communes, EPCI (code INSEE, code SIREN, nom) correspond à l'état des lieux en vigueur au 01/01/2023 (source : INSEE, https://www.insee.fr/fr/information/2510634)</t>
  </si>
  <si>
    <t>Notion de millésime : le Référentiel régional d’OCcupation du Sol (OCS) se construit par photo-interprétation d’images aériennes/satellites qui sont basées sur différentes années de prises de vues. Nous parlons donc de millésime "2000", "2009", "2015" et "2020" sur l’intégralité de la Nouvelle-Aquitaine avec des disparités départementales. Pour consulter les dates des prises de vues aériennes par département : https://observatoire-nafu.fr/espaces_nafu/occupation-du-sol/occupation-du-sol-millesime/</t>
  </si>
  <si>
    <t>Fiche de métadonnées (mise à jour en continue, doucumentation technique, clés de photo-interprétation etc.) : https://www.pigma.org/portail/fr/jeux-de-donnees/ocs-de-la-nouvelle-aquitaine-referentiel-regional-d-occupation-du-sol-a-grande-echelle--ocs-nva/telechargements</t>
  </si>
  <si>
    <t>Interpolation linéaire du Référentiel régional d'Occupation du Sol (OCS régionale)</t>
  </si>
  <si>
    <t xml:space="preserve">La Nouvelle-Aquitaine dispose d'un référentiel d'occupation du sol à l’échelle infrarégionale aux "millésimes 2009"  (année réelle 2007, 2009 ou 2010 selon les départements), "millésime 2015" (année réelle 2014 ou 2015 selon les départements) et 2020. 
La Région a réalisé une interpolation linéaire de la donnée OCS régionale existante afin de tenir compte des exigences de la loi Climat et Résilience qui fixe comme période de référence les 10 années précédant sa promulgation, soit 2011-2021.
L’interpolation linéaire permet d'estimer la valeur prise par une fonction continue entre deux points déterminés, ainsi :
- la valeur 2011 est calculée à partir des données "millésime 2009" et "millésime 2015"
- la valeur 2016 est calculée à partir des données "millésime 2015" et "millésime 2020"
- la valeur 2021 est calculée à partir des données "millésime 2015" et 2020
Compte tenu de l’hétérogénéité des années de prises de vue des photos aériennes pour les millésimes 2009 et 2015, l'interpolation linéaire des données a été réalisée à partir des années réelles de prises de vues par département.
Un redressement de la donnée OCS régionale a été réalisé afin déviter les effets de bord liés notamment aux années de prises de vues des photo-aériennes ou aux spécificités techniques de la donnée OCS régionale. 
</t>
  </si>
  <si>
    <t>Pourquoi la donnée OCS régionale 2009-2015-2020 a-t-elle été interpolée ?</t>
  </si>
  <si>
    <t>L’OCS régionale est identifiée, dans le SRADDET en vigueur, comme l’outil homogène d’observation et de calcul de la consommation d’espaces à l’échelle régionale.
Concernant la modification du SRADDET, la donnée OCS régionale a été interpolée sur la période 2011-2021 afin de tenir compte des exigences de la loi Climat et Résilience qui fixe comme période de référence les 10 années précédant sa promulgation.</t>
  </si>
  <si>
    <t>Qu'entend-on par "redressement de la donnée OCS régionale" dans l'interpolation linéaire ?</t>
  </si>
  <si>
    <t>L’interpolation linéaire s’est appuyée sur la donnée OCS régionale millésimes 2009, 2015 et 2020. Ces 3 points d'observation ont permis d'interpoler les données 2011, 2016 et 2021. Des redressement ont été réalisés sur la donnée OCS régionale afin d'appréhender les dynamiques « intrinsèques » des territoires et ainsi éviter les effets de bord de certaines infrastructures, travaux en cours, effets liés aux spécificités techniques de la donnée, etc., citons par exemple :
- concernant le millésime 2009 (année réelle 2007, 2009 ou 2010 selon les départements) : dans les départements 64, 40 et 33, la prise de vue des photo-aériennes a été réalisée en 2009, il s'agit de la période de fin de chantier de l’autoroute A65 entre Langon et Pau (mise en service 16 décembre 2010). La fin de chantier engendre notamment une remise en état de certaines zones de stockage avec un changement d'usages du U vers le NAF pouvant pénaliser la consommation d'espaces des projets de territoire, ces phénomènes ont été redressés et pris en compte dans l'interpolation.
- concernant  la réouverture de la ligne ferroviaire Oloron-Bedous : la photo-interprétation d'une ligne ferroviaire désaffectée peut induire une classification dans les espaces NAF au regard de la végétalisation de l'ancienne voie. Ce phénomène a été redressé afin de ne pas considérer la ligne Oloron-Bedous comme une nouvelle infrastructure. 
- concernant le millésime 2015 (année réelle 2014 ou 2015 selon les départements) : il s'agit de la période de chantier de la LGV entre Tours-Bordeaux (mise en service le 02 juillet 2017) ; l'emprise du chantier est plus importante que l'emprise définitive de l'infrastructure, cela peut entrainer des effets de bords qui ont été corrigés lors de l'interpolation.</t>
  </si>
  <si>
    <t>L'interpolation linéaire engendre des incertitudes sur les données, ne peuvent-elles pas pénaliser mon territoire dans la territorialisation réalisée dans le cadre de la modification du volet foncier du SRADDET ?</t>
  </si>
  <si>
    <t>La méthodologie développée par la Région prévoit d'associer un taux de réduction de la consommation d'espaces par territoire et non un nombre d'hectares. 
Par ailleurs, si la Région utilise l'OCS régionale dans sa méthodologie, elle n'impose ni sa démarche, ni sa donnée. Chaque territoire est libre de mesurer par une méthode objective de son choix sa consommation d'espaces.
Dès lors, le taux issu de la territorialisation s'appliquera sur la consommation d'espaces identifiée par les territoires. Les hectares issus de la méthode d'interpolation linéaire de la Région sont livrés à titre indicatif, seul le taux de réduction de la consommation d'espaces aura une valeur prescriptive.</t>
  </si>
  <si>
    <t>Version : avril 2024</t>
  </si>
  <si>
    <t>Département</t>
  </si>
  <si>
    <t>Foire aux questions</t>
  </si>
  <si>
    <t>Quelle est la consommation d'espaces totale en Nouvelle-Aquitaine des projets de territoire entre 2011 et 2021 (hors projets structurants 2011-2021) ?</t>
  </si>
  <si>
    <t>Entre 2011 et 2021, la consommation d'espaces des projets de territoire représente 37 698 hectares</t>
  </si>
  <si>
    <t>Comment calculer cet indicateur ?</t>
  </si>
  <si>
    <t>Onglet "OCS - interpolation 2011-2021"</t>
  </si>
  <si>
    <t>somme (colonne G) - somme (colonne E)</t>
  </si>
  <si>
    <t>La Région a élaboré une liste limitative de projets d’aménagement ou d’infrastructure caractérisés par un fort impact foncier d’une part, et/ou par une contribution directe à l’atteinte des objectifs du SRADDET en termes de modernisation de l’offre ferroviaire (objectif 22), de désenclavement de l’agglomération de Limoges (objectif 26) et de résorption du nœud routier de l’agglomération bordelaise (objectif 27).
Entre 2011 et 2021, la LGV entre Tours et Bordeaux, la mise à 2*3 voies de l'A63 (dépts 33, 40 et 64) et la mise à 2*2 voies par tronçon de la RN 141 Angoulême-Limoges ont été identifiés comme étant des projets structurants à mutualiser à l'échelle régionale sur la période 2011-2021. 
La consommation d'espaces de ces projets a été ensuite mesurée à partir du Référentiel régional d'Occupation du Sol (OCS régionale).
Chaque projet a été identifié visuellement sur la base du millésime 2020 de l'OCS régionale (donnée géographique). Les polygones de l'OCS ont servi de base pour ce travail et leur géométrie n'a pas été ajustée. La méthode appliquée pour la sélection des polygones est en cohérence avec la méthode de production de l'OCS régionale. Cette méthode ne prend pas en compte le découpage cadastral ou une expertise métier dans le domaine de BTP. 
L'ensemble des aménagements directement liés aux projets ont été pris en compte dans l’enveloppe estimée. Par exemple pour la LGV entre Tours et Bordeaux, les plateformes ferroviaires, les gares et haltes nouvelles, les sous-stations électriques, les ouvrages de franchissements et les connexions routières associées, les talus, etc. ont été identifiés dans l'enveloppe foncière du projet.
Les compensations réalisées dans le cadre de la réalisation de ces infrastructures n’ont pas été prises en compte.
L'emprise de ces projets n'a pas été interpolée.</t>
  </si>
  <si>
    <t>calcul de la consommation d'espaces de la LGV</t>
  </si>
  <si>
    <t>somme(colonne L) = LGV</t>
  </si>
  <si>
    <t xml:space="preserve">Pour info, Emprise totale de la LGV en 2020 = somme (colonne L) + somme (colonne M) </t>
  </si>
  <si>
    <t>calcul de la consommation d'espaces de l'A63</t>
  </si>
  <si>
    <t>somme(colonne N) = A63</t>
  </si>
  <si>
    <t>Pour info, Emprise totale de l'A63 en 2020 = somme (colonne N) + somme (colonne O)</t>
  </si>
  <si>
    <t>calcul de la consommation d'espaces de la RN141 (2 tronçons de 10 km chacun)</t>
  </si>
  <si>
    <t>somme(colonne P) = RN141</t>
  </si>
  <si>
    <t>Emprise totale de la RN141(2 tronçons de 10 km chacun) en 2020 = somme (colonne P) + somme (colonne Q)</t>
  </si>
  <si>
    <t>LGV + A63 + RN141</t>
  </si>
  <si>
    <t>Qu'entend-on par consommation d'espaces totale interpolée 2011-2021 en Nouvelle-Aquitaine ?</t>
  </si>
  <si>
    <t xml:space="preserve">Entre 2011 et 2021, la consommation d'espaces totale interpolée en Nouvelle-Aquitaine correspond à la consommation d'espaces des projets structurants 2011-2021 (mesurée à partir de la données OCS régionale géographique 2020) + la consommation d'espaces des projets de territoire (données interpolées) + le redressement réalisé dans le cadre de l'interpolation linéaire de la donnée OCS régionale (voir onglet "Interpolation")
</t>
  </si>
  <si>
    <t>Où trouver la donnée ?</t>
  </si>
  <si>
    <t>colonnes D ou F en fonction de l'année considérée</t>
  </si>
  <si>
    <t>Comment est comptabilisée la consommation d'espaces des territoires interrégionaux ?</t>
  </si>
  <si>
    <t>Seule la consommation d'espaces des parties néo-aquitaines est prise en compte au regard de la disponibilité de la donnée OCS régionale.</t>
  </si>
  <si>
    <t>Dans la nomenclature ci-dessous, les classes prises en compte dans la mesure de la consommation d'espaces des travaux du SRADDET correspondent à la catégorie " U " de la colonne " NAFU "</t>
  </si>
  <si>
    <t>Répartition des classes de nomenclature de l'OCS régionale de la Nouvelle-Aquitaine (V2)</t>
  </si>
  <si>
    <t>Niveau 1, 2, 3 (inspirés par CLC avec les adaptations)</t>
  </si>
  <si>
    <t>Nomenclature N4 de l'OCS régionale (version V2)</t>
  </si>
  <si>
    <t>NAFU*</t>
  </si>
  <si>
    <t>Nomenclature simplifiée de 16 postes**</t>
  </si>
  <si>
    <t>1.</t>
  </si>
  <si>
    <t>TERRITOIRES ARTIFICIALISES</t>
  </si>
  <si>
    <t>1.1.</t>
  </si>
  <si>
    <t>Zones urbanisées</t>
  </si>
  <si>
    <t>1.1.1.</t>
  </si>
  <si>
    <t>Tissu urbain continu</t>
  </si>
  <si>
    <t>1.1.1.1.</t>
  </si>
  <si>
    <t>Tissu urbain dense</t>
  </si>
  <si>
    <t>U</t>
  </si>
  <si>
    <t>Espaces urbains</t>
  </si>
  <si>
    <t>1.1.1.2.</t>
  </si>
  <si>
    <t>Tissu urbain individuel groupé</t>
  </si>
  <si>
    <t>1.1.2.</t>
  </si>
  <si>
    <t>Tissu urbain discontinu</t>
  </si>
  <si>
    <t>1.1.2.1.</t>
  </si>
  <si>
    <t>Tissu urbain dispersé</t>
  </si>
  <si>
    <t>1.1.2.2.</t>
  </si>
  <si>
    <t>Espace urbain individuel diffus</t>
  </si>
  <si>
    <t>1.1.2.3.</t>
  </si>
  <si>
    <t>Sièges d’exploitations agricoles et bâtiments agricoles isolés</t>
  </si>
  <si>
    <t>Sièges d'exploitation et bâtiments agricoles</t>
  </si>
  <si>
    <t>1.1.2.4.</t>
  </si>
  <si>
    <t>Habitat touristique spécifique</t>
  </si>
  <si>
    <t>1.1.2.5</t>
  </si>
  <si>
    <t>Habitat collectif haut</t>
  </si>
  <si>
    <t>1.2.</t>
  </si>
  <si>
    <t>Zones industrielles ou commerciales et réseaux de communication</t>
  </si>
  <si>
    <t>1.2.1.</t>
  </si>
  <si>
    <t>Zones industrielles, commerciales ou d’équipements</t>
  </si>
  <si>
    <t>1.2.1.1.</t>
  </si>
  <si>
    <t>Emprises industrielles (hors emprises photovoltaïques au sol)</t>
  </si>
  <si>
    <t>Industrie</t>
  </si>
  <si>
    <t>1.2.1.2.</t>
  </si>
  <si>
    <t>Emprises commerciales</t>
  </si>
  <si>
    <t>Commercial</t>
  </si>
  <si>
    <t>1.2.1.3.</t>
  </si>
  <si>
    <t>Cimetières</t>
  </si>
  <si>
    <t>Equipements et services (universités, hôpitaux, emprises publiques et militaires)</t>
  </si>
  <si>
    <t>1.2.1.4.</t>
  </si>
  <si>
    <t>Emprises scolaires et/ou universitaires</t>
  </si>
  <si>
    <t>1.2.1.5.</t>
  </si>
  <si>
    <t>Emprises hospitalières</t>
  </si>
  <si>
    <t>1.2.1.6.</t>
  </si>
  <si>
    <t>Autres emprises publiques : stations d’épurations, casernes, cités administratives, écluses</t>
  </si>
  <si>
    <t>1.2.1.7.</t>
  </si>
  <si>
    <t>Aire d’accueil des gens du voyage</t>
  </si>
  <si>
    <t>1.2.1.8</t>
  </si>
  <si>
    <t>Vacant urbain</t>
  </si>
  <si>
    <t>1.2.1.9</t>
  </si>
  <si>
    <t>Espaces des installations photovoltaïques au sol</t>
  </si>
  <si>
    <t>1.2.2.</t>
  </si>
  <si>
    <t>Réseaux routiers et ferroviaires et espaces associés</t>
  </si>
  <si>
    <t>1.2.2.1.</t>
  </si>
  <si>
    <t>Axes routiers principaux et espaces associés</t>
  </si>
  <si>
    <t>Infrastructures de transport</t>
  </si>
  <si>
    <t>1.2.2.2.</t>
  </si>
  <si>
    <t>Axes ferroviaires principaux et espaces associés</t>
  </si>
  <si>
    <t>1.2.2.3.</t>
  </si>
  <si>
    <t>Parkings et principales places publiques</t>
  </si>
  <si>
    <t>1.2.2.4</t>
  </si>
  <si>
    <t>Espaces végétalisés connexes à la voirie</t>
  </si>
  <si>
    <t>1.2.3.</t>
  </si>
  <si>
    <t>Zones portuaires</t>
  </si>
  <si>
    <t>1.2.3.1.</t>
  </si>
  <si>
    <t>Ports de plaisance</t>
  </si>
  <si>
    <t>1.2.3.2.</t>
  </si>
  <si>
    <t>Ecoles de voile</t>
  </si>
  <si>
    <t>1.2.3.3.</t>
  </si>
  <si>
    <t>Port de commerce</t>
  </si>
  <si>
    <t>1.2.3.4.</t>
  </si>
  <si>
    <t>Autres ports : port à sec, port de pêche…</t>
  </si>
  <si>
    <t>1.2.4.</t>
  </si>
  <si>
    <t>Aéroports</t>
  </si>
  <si>
    <t>1.2.4.0.</t>
  </si>
  <si>
    <t>Aéroports et aérodromes</t>
  </si>
  <si>
    <t>1.3.</t>
  </si>
  <si>
    <t>Mines, décharges et carrières</t>
  </si>
  <si>
    <t>1.3.1.</t>
  </si>
  <si>
    <t>Extraction de matériaux</t>
  </si>
  <si>
    <t>1.3.1.0.</t>
  </si>
  <si>
    <t>Carrières</t>
  </si>
  <si>
    <t>Chantiers, carrières, décharges et dépots</t>
  </si>
  <si>
    <t>1.3.2.</t>
  </si>
  <si>
    <t>Décharges</t>
  </si>
  <si>
    <t>1.3.2.0.</t>
  </si>
  <si>
    <t>Décharges et dépôts</t>
  </si>
  <si>
    <t>1.3.3.</t>
  </si>
  <si>
    <t>Chantiers</t>
  </si>
  <si>
    <t>1.3.3.0.</t>
  </si>
  <si>
    <t>1.4.</t>
  </si>
  <si>
    <t>Espaces verts artificialisés non agricoles</t>
  </si>
  <si>
    <t>1.4.1.</t>
  </si>
  <si>
    <r>
      <t xml:space="preserve">Espaces verts urbains </t>
    </r>
    <r>
      <rPr>
        <sz val="10"/>
        <color indexed="8"/>
        <rFont val="Arial Narrow"/>
        <family val="2"/>
      </rPr>
      <t>publics ou privés</t>
    </r>
  </si>
  <si>
    <t>1.4.1.1.</t>
  </si>
  <si>
    <t>Espaces verts urbains et périurbains publics ou privés</t>
  </si>
  <si>
    <t>Espaces artificiels (parcs, jardins, golfs, camping, etc.)</t>
  </si>
  <si>
    <t>1.4.1.2.</t>
  </si>
  <si>
    <t>Jardins ouvriers</t>
  </si>
  <si>
    <t>1.4.2.</t>
  </si>
  <si>
    <t>Equipements sportifs et de loisirs</t>
  </si>
  <si>
    <t>1.4.2.1.</t>
  </si>
  <si>
    <t>Campings et caravanings</t>
  </si>
  <si>
    <t>1.4.2.2.</t>
  </si>
  <si>
    <t>Golfs</t>
  </si>
  <si>
    <t>1.4.2.3.</t>
  </si>
  <si>
    <t>Stades, équipements sportifs et équipements touristiques de loisir</t>
  </si>
  <si>
    <t>2.</t>
  </si>
  <si>
    <t>TERRITOIRES AGRICOLES</t>
  </si>
  <si>
    <t>2.1.</t>
  </si>
  <si>
    <t>Terres arables</t>
  </si>
  <si>
    <t>2.1.1.</t>
  </si>
  <si>
    <t>Terres arables hors périmètres permanents d’irrigation</t>
  </si>
  <si>
    <t>2.1.1.1.</t>
  </si>
  <si>
    <t>Cultures annuelles</t>
  </si>
  <si>
    <t>A</t>
  </si>
  <si>
    <t>Terres agricoles</t>
  </si>
  <si>
    <t>2.1.1.2.</t>
  </si>
  <si>
    <t>Cultures florales ou légumières</t>
  </si>
  <si>
    <t>2.1.2</t>
  </si>
  <si>
    <t>Terres arables irriguées</t>
  </si>
  <si>
    <t>2.1.2.0</t>
  </si>
  <si>
    <t>2.2.</t>
  </si>
  <si>
    <t>Cultures permanentes</t>
  </si>
  <si>
    <t>2.2.1.</t>
  </si>
  <si>
    <t>Vignobles</t>
  </si>
  <si>
    <t>2.2.1.0.</t>
  </si>
  <si>
    <t>Vignes et vergers</t>
  </si>
  <si>
    <t>2.2.2.</t>
  </si>
  <si>
    <t>Vergers et petits fruits</t>
  </si>
  <si>
    <t>2.2.2.0.</t>
  </si>
  <si>
    <t>2.3.</t>
  </si>
  <si>
    <t>Prairies</t>
  </si>
  <si>
    <t>2.3.1.</t>
  </si>
  <si>
    <t>2.3.1.0.</t>
  </si>
  <si>
    <t>2.4.</t>
  </si>
  <si>
    <t>Zones agricoles hétérogènes</t>
  </si>
  <si>
    <t>2.4.3.</t>
  </si>
  <si>
    <t>Territoires principalement occupés par l’agriculture, avec présence de végétation naturelle importante</t>
  </si>
  <si>
    <t>2.4.3.0.</t>
  </si>
  <si>
    <t>Espaces agricoles en friche</t>
  </si>
  <si>
    <t>3.</t>
  </si>
  <si>
    <t>FORETS ET MILIEUX SEMI-NATURELS</t>
  </si>
  <si>
    <t>3.1.</t>
  </si>
  <si>
    <t>Forêts</t>
  </si>
  <si>
    <t>3.1.1.</t>
  </si>
  <si>
    <t>Forêts de feuillus</t>
  </si>
  <si>
    <t>3.1.1.0.</t>
  </si>
  <si>
    <t>F</t>
  </si>
  <si>
    <t>3.1.2.</t>
  </si>
  <si>
    <t>Forêts de conifères</t>
  </si>
  <si>
    <t>3.1.2.0.</t>
  </si>
  <si>
    <t>3.1.3.</t>
  </si>
  <si>
    <t>Forêts mélangées</t>
  </si>
  <si>
    <t>3.1.3.0.</t>
  </si>
  <si>
    <t>3.2.</t>
  </si>
  <si>
    <t>Milieux à végétation arbustive et/ou herbacée</t>
  </si>
  <si>
    <t>3.2.1.</t>
  </si>
  <si>
    <t>Pelouses et pâturages naturels</t>
  </si>
  <si>
    <t>3.2.1.0.</t>
  </si>
  <si>
    <t>N</t>
  </si>
  <si>
    <t>Landes et pâturages</t>
  </si>
  <si>
    <t>3.2.2.</t>
  </si>
  <si>
    <t>Landes et broussailles</t>
  </si>
  <si>
    <t>3.2.2.0.</t>
  </si>
  <si>
    <t>3.3.</t>
  </si>
  <si>
    <t>Espaces ouverts, sans ou avec peu de végétation</t>
  </si>
  <si>
    <t>3.3.1.</t>
  </si>
  <si>
    <t>Plages, dunes, sable</t>
  </si>
  <si>
    <t>3.3.1.1.</t>
  </si>
  <si>
    <t>Plages, sable</t>
  </si>
  <si>
    <t>Sables et roches</t>
  </si>
  <si>
    <t>3.3.1.2.</t>
  </si>
  <si>
    <t>Dunes</t>
  </si>
  <si>
    <t>3.3.2.</t>
  </si>
  <si>
    <t>Roches nues</t>
  </si>
  <si>
    <t>3.3.2.0.</t>
  </si>
  <si>
    <t>3.3.3.</t>
  </si>
  <si>
    <t>Végétation clairsemée</t>
  </si>
  <si>
    <t>3.3.3.0.</t>
  </si>
  <si>
    <t>3.3.4.</t>
  </si>
  <si>
    <t>Zones incendiées</t>
  </si>
  <si>
    <t>3.3.4.0.</t>
  </si>
  <si>
    <t>3.3.5.</t>
  </si>
  <si>
    <t>Glaciers et neiges éternelles</t>
  </si>
  <si>
    <t>3.3.5.0.</t>
  </si>
  <si>
    <t>4.</t>
  </si>
  <si>
    <t>MILIEUX HUMIDES</t>
  </si>
  <si>
    <t>4.1.</t>
  </si>
  <si>
    <t xml:space="preserve">Milieux humides intérieurs </t>
  </si>
  <si>
    <t>4.1.1</t>
  </si>
  <si>
    <t>Milieux humides intérieurs (hors tourbières)</t>
  </si>
  <si>
    <t>4.1.1.0.</t>
  </si>
  <si>
    <t>Milieux humides</t>
  </si>
  <si>
    <t>4.1.2.</t>
  </si>
  <si>
    <t>Tourbières</t>
  </si>
  <si>
    <t>4.1.2.0.</t>
  </si>
  <si>
    <t>4.2.</t>
  </si>
  <si>
    <t>Zones intertidales</t>
  </si>
  <si>
    <t>4.2.1.</t>
  </si>
  <si>
    <t>Estran sableux et/ou vaseux</t>
  </si>
  <si>
    <t>4.2.1.1.</t>
  </si>
  <si>
    <t>Vasières</t>
  </si>
  <si>
    <t>4.2.1.2.</t>
  </si>
  <si>
    <t>Herbiers marins à plantes vasculaires</t>
  </si>
  <si>
    <t>4.2.1.3.</t>
  </si>
  <si>
    <t>Autres milieux sableux ou sablo-vaseux</t>
  </si>
  <si>
    <t>4.2.2.</t>
  </si>
  <si>
    <t>Estran rocheux</t>
  </si>
  <si>
    <t>4.2.2.0.</t>
  </si>
  <si>
    <t>4.2.3.</t>
  </si>
  <si>
    <t>Schorre</t>
  </si>
  <si>
    <t>4.2.3.0.</t>
  </si>
  <si>
    <t>4.3.</t>
  </si>
  <si>
    <t>Marais rétro-littoraux endigués</t>
  </si>
  <si>
    <t>4.3.0.</t>
  </si>
  <si>
    <t>4.3.0.0.</t>
  </si>
  <si>
    <t>5.</t>
  </si>
  <si>
    <t>SURFACES EN EAU</t>
  </si>
  <si>
    <t>5.1.</t>
  </si>
  <si>
    <t>Eaux continentales</t>
  </si>
  <si>
    <t>5.1.1.</t>
  </si>
  <si>
    <t>Cours et voies d’eau</t>
  </si>
  <si>
    <t>5.1.1.0.</t>
  </si>
  <si>
    <t>Plans et cours d'eau</t>
  </si>
  <si>
    <t>5.1.2.</t>
  </si>
  <si>
    <t>Plans d’eau</t>
  </si>
  <si>
    <t>5.1.2.1.</t>
  </si>
  <si>
    <t>Plans d’eau naturels</t>
  </si>
  <si>
    <t>5.1.2.2.</t>
  </si>
  <si>
    <t>Plans d’eau artificiels</t>
  </si>
  <si>
    <t>5.2.</t>
  </si>
  <si>
    <t>Eaux maritimes</t>
  </si>
  <si>
    <t>5.2.1.</t>
  </si>
  <si>
    <t>Estuaires</t>
  </si>
  <si>
    <t>5.2.1.0.</t>
  </si>
  <si>
    <t>5.2.2.</t>
  </si>
  <si>
    <t>Mers et océans</t>
  </si>
  <si>
    <t>5.2.2.0.</t>
  </si>
  <si>
    <t xml:space="preserve">* La répartition des classes de nomenclature de l'OCS régionale en espaces Naturels, Agricoles, Forestiers et Urbains. Cette répartition est utilisée pour le calcul des indicateurs de l'OCS diffusés dans le cadre de l'Observatoire NAFU. </t>
  </si>
  <si>
    <t>** La  répartition des classes de nomenclature de l'OCS régionale est simplifiée en 16 postes pour permettre un suivi plus précis de certaines classes ou groupe de classes. Cette nomenclature a été conçue pour permettre une représentation cartographique simplifiée (visionneuse PIGMA ou cartes).</t>
  </si>
  <si>
    <t>Les fiches détaillées de 64 classes accessibles via la fiche de métadonnées :</t>
  </si>
  <si>
    <t>https://www.pigma.org/geonetwork/srv/fre/catalog.search#/metadata/8e078aae-0bf4-49fb-a49a-b48b41b7a859</t>
  </si>
  <si>
    <t>nouvelle méthodologie, la nomenclature "carrières" non prise en compte dans le calcul de la consommation d'espaces</t>
  </si>
  <si>
    <t>nouvelle méthodologie, la nomenclature "golfs" non prise en compte dans le calcul de la consommation d'espaces</t>
  </si>
  <si>
    <t>nouvelle méthodologie, la nomenclature "plan d'eau artificiel" non prise en compte dans le calcul de la consommation d'espaces</t>
  </si>
  <si>
    <t>Onglet "ProjetsStructurants_2011-2021"</t>
  </si>
  <si>
    <t>OCS "2020", Nomenclature (ha) - Nouvelle-Aquitaine par EPCI 2023</t>
  </si>
  <si>
    <t>EPCI 2023</t>
  </si>
  <si>
    <t>Nom EPCI 2023</t>
  </si>
  <si>
    <t>Nombre de communes</t>
  </si>
  <si>
    <t>Localisation de l'EPCI</t>
  </si>
  <si>
    <t>Localisation de l'EPCI (détail)</t>
  </si>
  <si>
    <t>Année image millésime "2009"</t>
  </si>
  <si>
    <t>Année image millésime "2015"</t>
  </si>
  <si>
    <t>Année image millésime "2020"</t>
  </si>
  <si>
    <t>Version OCS</t>
  </si>
  <si>
    <t>Consommation d'espaces 2009-2020 - LGV</t>
  </si>
  <si>
    <t>Espaces déjà en U dans le millésime "2009" - LGV</t>
  </si>
  <si>
    <t>Consommation d'espaces 2009-2020 - A63</t>
  </si>
  <si>
    <t>Espaces déjà en U dans le millésime "2009" - A63</t>
  </si>
  <si>
    <t>Consommation d'espaces 2009-2020 - N141</t>
  </si>
  <si>
    <t>Espaces déjà en U dans le millésime "2009" - N141</t>
  </si>
  <si>
    <t>200023307</t>
  </si>
  <si>
    <t>CA du Grand Villeneuvois</t>
  </si>
  <si>
    <t>1 département</t>
  </si>
  <si>
    <t>final1 (2021-09-30)</t>
  </si>
  <si>
    <t>200023794</t>
  </si>
  <si>
    <t>CC de Blaye</t>
  </si>
  <si>
    <t>final2 (2021-11-30)</t>
  </si>
  <si>
    <t>200027217</t>
  </si>
  <si>
    <t>CC Sarlat-Périgord Noir</t>
  </si>
  <si>
    <t>final1 (2021-07-15)</t>
  </si>
  <si>
    <t>200029734</t>
  </si>
  <si>
    <t>CC des 4B Sud Charente</t>
  </si>
  <si>
    <t>final2 (2022-02-15)</t>
  </si>
  <si>
    <t>200030435</t>
  </si>
  <si>
    <t>CC d'Aire-sur-l'Adour</t>
  </si>
  <si>
    <t>Nouvelle-Aquitaine/Occitanie</t>
  </si>
  <si>
    <t>Nouvelle-Aquitaine (12 communes)/Occitanie (10 communes)</t>
  </si>
  <si>
    <t>final1 (2021-12-15)</t>
  </si>
  <si>
    <t>200030674</t>
  </si>
  <si>
    <t>CA Val de Garonne Agglomération</t>
  </si>
  <si>
    <t>200034197</t>
  </si>
  <si>
    <t>CC de Montaigne Montravel et Gurson</t>
  </si>
  <si>
    <t>200034825</t>
  </si>
  <si>
    <t>CA du Grand Guéret</t>
  </si>
  <si>
    <t>final1 (2022-01-30)</t>
  </si>
  <si>
    <t>200034833</t>
  </si>
  <si>
    <t>CC des Bastides Dordogne-Périgord</t>
  </si>
  <si>
    <t>200035533</t>
  </si>
  <si>
    <t>CC du Grand Saint-Émilionnais</t>
  </si>
  <si>
    <t>200035541</t>
  </si>
  <si>
    <t>CC des Landes d'Armagnac</t>
  </si>
  <si>
    <t>200036473</t>
  </si>
  <si>
    <t>CA de Saintes</t>
  </si>
  <si>
    <t>200036523</t>
  </si>
  <si>
    <t>CC des Bastides en Haut-Agenais Périgord</t>
  </si>
  <si>
    <t>200039204</t>
  </si>
  <si>
    <t>CC de Lacq-Orthez</t>
  </si>
  <si>
    <t>200040095</t>
  </si>
  <si>
    <t>CC Isle Vern Salembre en Périgord</t>
  </si>
  <si>
    <t>200040244</t>
  </si>
  <si>
    <t>CA du Bocage Bressuirais</t>
  </si>
  <si>
    <t>final1 (2022-02-15)</t>
  </si>
  <si>
    <t>200040384</t>
  </si>
  <si>
    <t>CC Isle Double Landais</t>
  </si>
  <si>
    <t>200040392</t>
  </si>
  <si>
    <t>CA Le Grand Périgueux</t>
  </si>
  <si>
    <t>200040400</t>
  </si>
  <si>
    <t>CC du Périgord Ribéracois</t>
  </si>
  <si>
    <t>200040814</t>
  </si>
  <si>
    <t>CC Briance Sud Haute Vienne</t>
  </si>
  <si>
    <t>200040830</t>
  </si>
  <si>
    <t>CC du Pays de Fénelon</t>
  </si>
  <si>
    <t>200040889</t>
  </si>
  <si>
    <t>CC de Portes Sud Périgord</t>
  </si>
  <si>
    <t>200041051</t>
  </si>
  <si>
    <t>CC Vallée de la Dordogne et Forêt Bessède</t>
  </si>
  <si>
    <t>200041150</t>
  </si>
  <si>
    <t>CC Terrassonnais Haut Périgord Noir</t>
  </si>
  <si>
    <t>200041168</t>
  </si>
  <si>
    <t>CC de la Vallée de l'Homme</t>
  </si>
  <si>
    <t>200041317</t>
  </si>
  <si>
    <t>CA du Niortais</t>
  </si>
  <si>
    <t>200041333</t>
  </si>
  <si>
    <t>CC de Parthenay-Gâtine</t>
  </si>
  <si>
    <t>200041416</t>
  </si>
  <si>
    <t>CC Airvaudais-Val du Thouet</t>
  </si>
  <si>
    <t>200041440</t>
  </si>
  <si>
    <t>CC de Domme-Villefranche du Périgord</t>
  </si>
  <si>
    <t>200041499</t>
  </si>
  <si>
    <t>CC Aunis Atlantique</t>
  </si>
  <si>
    <t>200041523</t>
  </si>
  <si>
    <t>CC de la Haute Saintonge</t>
  </si>
  <si>
    <t>200041556</t>
  </si>
  <si>
    <t>CC Portes de la Creuse en Marche</t>
  </si>
  <si>
    <t>200041572</t>
  </si>
  <si>
    <t>CC Dronne et Belle</t>
  </si>
  <si>
    <t>200041614</t>
  </si>
  <si>
    <t>CC Aunis Sud</t>
  </si>
  <si>
    <t>200041689</t>
  </si>
  <si>
    <t>CC Vals de Saintonge Communauté</t>
  </si>
  <si>
    <t>200041762</t>
  </si>
  <si>
    <t>CA Rochefort Océan</t>
  </si>
  <si>
    <t>200041994</t>
  </si>
  <si>
    <t>CC Haut Val de Sèvre</t>
  </si>
  <si>
    <t>200043016</t>
  </si>
  <si>
    <t>CC Val de Charente</t>
  </si>
  <si>
    <t>200043172</t>
  </si>
  <si>
    <t>CA du Bassin de Brive</t>
  </si>
  <si>
    <t>final1 (2021-11-30)</t>
  </si>
  <si>
    <t>200043628</t>
  </si>
  <si>
    <t>CC des Vallées du Clain</t>
  </si>
  <si>
    <t>200043974</t>
  </si>
  <si>
    <t>CC du Sud Gironde</t>
  </si>
  <si>
    <t>200043982</t>
  </si>
  <si>
    <t>CC du Bazadais</t>
  </si>
  <si>
    <t>200044014</t>
  </si>
  <si>
    <t>CC Creuse Grand Sud</t>
  </si>
  <si>
    <t>200044394</t>
  </si>
  <si>
    <t>CC du Réolais en Sud Gironde</t>
  </si>
  <si>
    <t>200059400</t>
  </si>
  <si>
    <t>CC Porte Océane du Limousin</t>
  </si>
  <si>
    <t>200066512</t>
  </si>
  <si>
    <t>CC Élan Limousin Avenir Nature</t>
  </si>
  <si>
    <t>200066520</t>
  </si>
  <si>
    <t>CC Ouest Limousin</t>
  </si>
  <si>
    <t>200066603</t>
  </si>
  <si>
    <t>CC du Pays de Lubersac-Pompadour</t>
  </si>
  <si>
    <t>200066645</t>
  </si>
  <si>
    <t>CC Vézère-Monédières-Millesources</t>
  </si>
  <si>
    <t>200066744</t>
  </si>
  <si>
    <t>CC Haute-Corrèze Communauté</t>
  </si>
  <si>
    <t>19/23</t>
  </si>
  <si>
    <t>2 départements</t>
  </si>
  <si>
    <t>Corrèze (60 communes)/Creuse (11 communes)</t>
  </si>
  <si>
    <t>2009/2010</t>
  </si>
  <si>
    <t>final1 (2021-11-30)/final1 (2022-01-30)</t>
  </si>
  <si>
    <t>200066751</t>
  </si>
  <si>
    <t>CC Xaintrie Val'Dordogne</t>
  </si>
  <si>
    <t>200066769</t>
  </si>
  <si>
    <t>CC Midi Corrézien</t>
  </si>
  <si>
    <t>200067106</t>
  </si>
  <si>
    <t>CA du Pays Basque</t>
  </si>
  <si>
    <t>200067189</t>
  </si>
  <si>
    <t>CC Creuse Sud Ouest</t>
  </si>
  <si>
    <t>200067239</t>
  </si>
  <si>
    <t>CC des Luys en Béarn</t>
  </si>
  <si>
    <t>200067254</t>
  </si>
  <si>
    <t>CA Pau Béarn Pyrénées</t>
  </si>
  <si>
    <t>200067262</t>
  </si>
  <si>
    <t>CC du Haut-Béarn</t>
  </si>
  <si>
    <t>200067288</t>
  </si>
  <si>
    <t>CC du Béarn des Gaves</t>
  </si>
  <si>
    <t>200067296</t>
  </si>
  <si>
    <t>CC du Nord Est Béarn</t>
  </si>
  <si>
    <t>200067544</t>
  </si>
  <si>
    <t>CC Creuse Confluence</t>
  </si>
  <si>
    <t>200067593</t>
  </si>
  <si>
    <t>CC Marche et Combraille en Aquitaine</t>
  </si>
  <si>
    <t>200068914</t>
  </si>
  <si>
    <t>CC La Rochefoucauld porte du Périgord</t>
  </si>
  <si>
    <t>200068922</t>
  </si>
  <si>
    <t>CC du Confluent et des Coteaux de Prayssas</t>
  </si>
  <si>
    <t>200068930</t>
  </si>
  <si>
    <t>CC Fumel Vallée du Lot</t>
  </si>
  <si>
    <t>200068948</t>
  </si>
  <si>
    <t>CC Albret Communauté</t>
  </si>
  <si>
    <t>200069094</t>
  </si>
  <si>
    <t>CC Isle et Crempse en Périgord</t>
  </si>
  <si>
    <t>200069417</t>
  </si>
  <si>
    <t>CC Pays d'Orthe et Arrigans</t>
  </si>
  <si>
    <t>200069581</t>
  </si>
  <si>
    <t>CC Convergence Garonne</t>
  </si>
  <si>
    <t>200069599</t>
  </si>
  <si>
    <t>CC Rurales de l'Entre-deux-Mers</t>
  </si>
  <si>
    <t>200069631</t>
  </si>
  <si>
    <t>CC Terres de Chalosse</t>
  </si>
  <si>
    <t>200069649</t>
  </si>
  <si>
    <t>CC Chalosse Tursan</t>
  </si>
  <si>
    <t>200069656</t>
  </si>
  <si>
    <t>CC Cœur Haute Lande</t>
  </si>
  <si>
    <t>200069748</t>
  </si>
  <si>
    <t>CC Val de Gâtine</t>
  </si>
  <si>
    <t>200069755</t>
  </si>
  <si>
    <t>CC Mellois en Poitou</t>
  </si>
  <si>
    <t>200069763</t>
  </si>
  <si>
    <t>CC du Haut-Poitou</t>
  </si>
  <si>
    <t>200069854</t>
  </si>
  <si>
    <t>CU du Grand Poitiers</t>
  </si>
  <si>
    <t>200069995</t>
  </si>
  <si>
    <t>CC Médoc Cœur de Presqu'île</t>
  </si>
  <si>
    <t>200070035</t>
  </si>
  <si>
    <t>CC du Civraisien en Poitou</t>
  </si>
  <si>
    <t>200070043</t>
  </si>
  <si>
    <t>CC Vienne et Gartempe</t>
  </si>
  <si>
    <t>200070092</t>
  </si>
  <si>
    <t>CA du Libournais</t>
  </si>
  <si>
    <t>200070282</t>
  </si>
  <si>
    <t>CC Lavalette Tude Dronne</t>
  </si>
  <si>
    <t>200070506</t>
  </si>
  <si>
    <t>CC Pays de Nexon Monts de Chalus</t>
  </si>
  <si>
    <t>200070514</t>
  </si>
  <si>
    <t>CA du Grand Cognac</t>
  </si>
  <si>
    <t>200070647</t>
  </si>
  <si>
    <t>CA Bergeracoise</t>
  </si>
  <si>
    <t>200070720</t>
  </si>
  <si>
    <t>CC Médoc Atlantique</t>
  </si>
  <si>
    <t>200071819</t>
  </si>
  <si>
    <t>CC du Périgord Nontronnais</t>
  </si>
  <si>
    <t>200071827</t>
  </si>
  <si>
    <t>CA du Grand Angoulême</t>
  </si>
  <si>
    <t>200071942</t>
  </si>
  <si>
    <t>CC Haut Limousin en Marche</t>
  </si>
  <si>
    <t>200072023</t>
  </si>
  <si>
    <t>CC Cœur de Charente</t>
  </si>
  <si>
    <t>200072049</t>
  </si>
  <si>
    <t>CC de Charente Limousine</t>
  </si>
  <si>
    <t>200072106</t>
  </si>
  <si>
    <t>CC Adour Madiran</t>
  </si>
  <si>
    <t>Nouvelle-Aquitaine (11 communes)/Occitanie (61 communes)</t>
  </si>
  <si>
    <t>200096956</t>
  </si>
  <si>
    <t>CA Agglomération d'Agen</t>
  </si>
  <si>
    <t>241600303</t>
  </si>
  <si>
    <t>CC du Rouillacais</t>
  </si>
  <si>
    <t>241700434</t>
  </si>
  <si>
    <t>CA de La Rochelle</t>
  </si>
  <si>
    <t>241700459</t>
  </si>
  <si>
    <t>CC de l'Île de Ré</t>
  </si>
  <si>
    <t>241700517</t>
  </si>
  <si>
    <t>CC Cœur de Saintonge</t>
  </si>
  <si>
    <t>241700624</t>
  </si>
  <si>
    <t>CC de l'Île d'Oléron</t>
  </si>
  <si>
    <t>241700632</t>
  </si>
  <si>
    <t>CC de Gémozac et de la Saintonge Viticole</t>
  </si>
  <si>
    <t>241700640</t>
  </si>
  <si>
    <t>CA Royan Atlantique</t>
  </si>
  <si>
    <t>241700699</t>
  </si>
  <si>
    <t>CC du Bassin de Marennes</t>
  </si>
  <si>
    <t>241900133</t>
  </si>
  <si>
    <t>CC de Ventadour - Egletons - Monédières</t>
  </si>
  <si>
    <t>241927201</t>
  </si>
  <si>
    <t>CA Tulle Agglo</t>
  </si>
  <si>
    <t>241927243</t>
  </si>
  <si>
    <t>CC du Pays d'Uzerche</t>
  </si>
  <si>
    <t>242300135</t>
  </si>
  <si>
    <t>CC du Pays Sostranien</t>
  </si>
  <si>
    <t>242320000</t>
  </si>
  <si>
    <t>CC de Bénévent Grand Bourg</t>
  </si>
  <si>
    <t>242320109</t>
  </si>
  <si>
    <t>CC du Pays Dunois</t>
  </si>
  <si>
    <t>242400752</t>
  </si>
  <si>
    <t>CC Périgord-Limousin</t>
  </si>
  <si>
    <t>242400935</t>
  </si>
  <si>
    <t>CC du Pays de Saint-Aulaye</t>
  </si>
  <si>
    <t>242401024</t>
  </si>
  <si>
    <t>CC Isle-Loue-Auvézère en Périgord</t>
  </si>
  <si>
    <t>243300316</t>
  </si>
  <si>
    <t>Bordeaux Métropole</t>
  </si>
  <si>
    <t>243300563</t>
  </si>
  <si>
    <t>CA Bassin d'Arcachon Sud (COBAS)</t>
  </si>
  <si>
    <t>243300811</t>
  </si>
  <si>
    <t>CC de l'Estuaire</t>
  </si>
  <si>
    <t>243301165</t>
  </si>
  <si>
    <t>CC Jalle-Eau-Bourde</t>
  </si>
  <si>
    <t>243301181</t>
  </si>
  <si>
    <t>CC Latitude Nord Gironde</t>
  </si>
  <si>
    <t>243301215</t>
  </si>
  <si>
    <t>CC du Créonnais</t>
  </si>
  <si>
    <t>243301223</t>
  </si>
  <si>
    <t>CC du Grand Cubzaguais</t>
  </si>
  <si>
    <t>243301249</t>
  </si>
  <si>
    <t>CC Les Rives de la Laurence</t>
  </si>
  <si>
    <t>243301264</t>
  </si>
  <si>
    <t>CC de Montesquieu</t>
  </si>
  <si>
    <t>243301355</t>
  </si>
  <si>
    <t>CC Les Coteaux Bordelais</t>
  </si>
  <si>
    <t>243301371</t>
  </si>
  <si>
    <t>CC du Pays Foyen</t>
  </si>
  <si>
    <t>24/33</t>
  </si>
  <si>
    <t>Gironde (19 communes)/Dordogne (1 commune)</t>
  </si>
  <si>
    <t>final1 (2021-07-15)/final2 (2021-11-30)</t>
  </si>
  <si>
    <t>243301389</t>
  </si>
  <si>
    <t>CC Médullienne</t>
  </si>
  <si>
    <t>243301397</t>
  </si>
  <si>
    <t>CC du Fronsadais</t>
  </si>
  <si>
    <t>243301405</t>
  </si>
  <si>
    <t>CC du Val de l'Eyre</t>
  </si>
  <si>
    <t>243301439</t>
  </si>
  <si>
    <t>CC des Portes de l'Entre-deux-Mers</t>
  </si>
  <si>
    <t>243301447</t>
  </si>
  <si>
    <t>CC Médoc Estuaire</t>
  </si>
  <si>
    <t>243301454</t>
  </si>
  <si>
    <t>CC Castillon/Pujols</t>
  </si>
  <si>
    <t>Gironde (30 communes)/Dordogne (1 commune)</t>
  </si>
  <si>
    <t>243301504</t>
  </si>
  <si>
    <t>CA du Bassin d'Arcachon Nord</t>
  </si>
  <si>
    <t>244000543</t>
  </si>
  <si>
    <t>CC de Mimizan</t>
  </si>
  <si>
    <t>244000659</t>
  </si>
  <si>
    <t>CC du Seignanx</t>
  </si>
  <si>
    <t>244000675</t>
  </si>
  <si>
    <t>CA du Grand Dax</t>
  </si>
  <si>
    <t>244000691</t>
  </si>
  <si>
    <t>CC du Pays Morcenais</t>
  </si>
  <si>
    <t>244000766</t>
  </si>
  <si>
    <t>CC du Pays Tarusate</t>
  </si>
  <si>
    <t>244000774</t>
  </si>
  <si>
    <t>CC du Pays de Villeneuve en Armagnac Landais</t>
  </si>
  <si>
    <t>244000808</t>
  </si>
  <si>
    <t>CA Mont-de-Marsan Agglomération</t>
  </si>
  <si>
    <t>244000824</t>
  </si>
  <si>
    <t>CC du Pays Grenadois</t>
  </si>
  <si>
    <t>244000857</t>
  </si>
  <si>
    <t>CC Côte Landes Nature</t>
  </si>
  <si>
    <t>244000865</t>
  </si>
  <si>
    <t>CC Maremne Adour Côte Sud</t>
  </si>
  <si>
    <t>244000873</t>
  </si>
  <si>
    <t>CC des Grands Lacs</t>
  </si>
  <si>
    <t>244000881</t>
  </si>
  <si>
    <t>CC Coteaux et Vallées des Luys</t>
  </si>
  <si>
    <t>244700449</t>
  </si>
  <si>
    <t>CC du Pays de Duras</t>
  </si>
  <si>
    <t>244700464</t>
  </si>
  <si>
    <t>CC du Pays de Lauzun</t>
  </si>
  <si>
    <t>244701355</t>
  </si>
  <si>
    <t>CC des Coteaux et Landes de Gascogne</t>
  </si>
  <si>
    <t>244701405</t>
  </si>
  <si>
    <t>CC Lot et Tolzac</t>
  </si>
  <si>
    <t>246400337</t>
  </si>
  <si>
    <t>CC de la Vallée d'Ossau</t>
  </si>
  <si>
    <t>246401756</t>
  </si>
  <si>
    <t>CC Pays de Nay</t>
  </si>
  <si>
    <t>Nouvelle-Aquitaine (27 communes)/Occitanie (2 communes)</t>
  </si>
  <si>
    <t>247900798</t>
  </si>
  <si>
    <t>CC du Thouarsais</t>
  </si>
  <si>
    <t>248200016</t>
  </si>
  <si>
    <t>CC des Deux Rives</t>
  </si>
  <si>
    <t>Nouvelle-Aquitaine(2 communes)/Occitanie (26 communes)</t>
  </si>
  <si>
    <t>248600413</t>
  </si>
  <si>
    <t>CA Grand Châtellerault</t>
  </si>
  <si>
    <t>248600447</t>
  </si>
  <si>
    <t>CC du Pays Loudunais</t>
  </si>
  <si>
    <t>248700189</t>
  </si>
  <si>
    <t>CC du Pays de Saint-Yrieix</t>
  </si>
  <si>
    <t>19/87</t>
  </si>
  <si>
    <t>Haute-Vienne (7 communes)/Corrèze (2 communes)</t>
  </si>
  <si>
    <t>final1 (2021-11-30)/final1 (2021-12-15)</t>
  </si>
  <si>
    <t>248719262</t>
  </si>
  <si>
    <t>CC Gartempe Saint-Pardoux</t>
  </si>
  <si>
    <t>248719288</t>
  </si>
  <si>
    <t>CC du Val de Vienne</t>
  </si>
  <si>
    <t>248719312</t>
  </si>
  <si>
    <t>CU Limoges Métropole</t>
  </si>
  <si>
    <t>248719338</t>
  </si>
  <si>
    <t>CC Briance-Combade</t>
  </si>
  <si>
    <t>248719353</t>
  </si>
  <si>
    <t>CC des Portes de Vassivière</t>
  </si>
  <si>
    <t>248719361</t>
  </si>
  <si>
    <t>CC de Noblat</t>
  </si>
  <si>
    <t>consommation d'espaces des projets structurants 2011-2021</t>
  </si>
  <si>
    <t>La consommation d'espaces des projets structurants 2011-2021 identifiés par la Région Nouvelle-Aquitaine représente 3 546 hectares.
Elle est mesurée à partir de la donnée OCS régionale géographique 2020.</t>
  </si>
  <si>
    <t>Onglets "2000", "2009", "2015", "2020"</t>
  </si>
  <si>
    <t>Référentiel régional d'Occupation du Sol ("2000", "2009", "2015", "2020"), données statistiques par EPCI (2023)</t>
  </si>
  <si>
    <t xml:space="preserve">Source : </t>
  </si>
  <si>
    <t>Référentiel régional d'Occupation du Sol (OCS) - Données transmises par le GIP ATGeRI dans le cadre de l'Observatoire NAFU</t>
  </si>
  <si>
    <t>Variables :</t>
  </si>
  <si>
    <t>VAR_LIB</t>
  </si>
  <si>
    <t>VAR_LIB_LONG</t>
  </si>
  <si>
    <t>Code géographique de l'établissement public à fiscalité propre ou métropole</t>
  </si>
  <si>
    <t>Nom EPCI</t>
  </si>
  <si>
    <t>Libellé de l'EPCI ou métropole</t>
  </si>
  <si>
    <t>Nombre communes</t>
  </si>
  <si>
    <t>Nombre de communes contenues dans l'objet géographique sur le territoire de la Nouvelle-Aquitaine</t>
  </si>
  <si>
    <t>Code géographique du département auquel l'EPCI appartient</t>
  </si>
  <si>
    <t>Localisation de l'EPCI par rapport aux limites départementales ou régionales</t>
  </si>
  <si>
    <t>Détail de localisation de l'EPCI par rapport aux limites départementales ou régionales, s'il se trouve sur deux ou plusieurs territoires (territoire + nombre de communes)</t>
  </si>
  <si>
    <t>Année image</t>
  </si>
  <si>
    <t>L'année de prise de vue aérienne/satellite</t>
  </si>
  <si>
    <t>Version de l'OCS utilisée et la date de mise à disposition sur PIGMA</t>
  </si>
  <si>
    <t>Les intitulés des classes (variables selon la nomenclature étudiée)</t>
  </si>
  <si>
    <t>Variables</t>
  </si>
  <si>
    <t>Interpolation 2011 et 2021 du Référentiel régional d'Occupation du Sol, données statistiques par EPCI (2023)</t>
  </si>
  <si>
    <t>Interpolation du Référentiel régional d'Occupation du Sol (OCS) réalisée par le Service Etudes et Prospective de la DATAR-Région Nouvelle-Aquitaine</t>
  </si>
  <si>
    <t>Espaces Urbains (ha) - interpolation 2011 - total / nouvelle nomenclature</t>
  </si>
  <si>
    <t>Espaces Urbains (ha) - interpolation 2011 - Projets de territoire / nouvelle nomenclature</t>
  </si>
  <si>
    <t>Espaces urbains dédiés aux projets de territoire - Interpolation 2011</t>
  </si>
  <si>
    <t>Espaces Urbains (ha) - interpolation 2021 - total / nouvelle nomenclature</t>
  </si>
  <si>
    <t>Espaces Urbains (ha) - interpolation 2021 - Projets de territoire / nouvelle nomenclature</t>
  </si>
  <si>
    <t>Espaces urbains dédiés aux projets de territoire - Interpolation 2021</t>
  </si>
  <si>
    <t>Espaces urbains totaux - Interpolation 2011 (projets de territoires + projets d'envergure nationale et régionale + redressement)</t>
  </si>
  <si>
    <t>Espaces urbains totaux - Interpolation 2021 (projets de territoires + projets d'envergure nationale et régionale + redressement)</t>
  </si>
  <si>
    <t>Surface totale en hectares (calculé en SIG)</t>
  </si>
  <si>
    <t>Espaces Naturels (ha)</t>
  </si>
  <si>
    <t>Espaces Agricoles (ha)</t>
  </si>
  <si>
    <t>Espaces Forestiers (ha)</t>
  </si>
  <si>
    <t>Espaces Urbains (ha) - nouvelle nomenclature</t>
  </si>
  <si>
    <t>1.3.1.0 Carrières / 1.4.2.2 Golfs / 5.1.2.2 Plans d’eau artificiels (ha)</t>
  </si>
  <si>
    <t>OCS "2015", Nomenclature (ha) - Nouvelle-Aquitaine par EPCI 2023</t>
  </si>
  <si>
    <t>OCS "2009", Nomenclature (ha) - Nouvelle-Aquitaine par EPCI 2023</t>
  </si>
  <si>
    <t>OCS "2000", Nomenclature (ha) - Nouvelle-Aquitaine par EPCI 2023</t>
  </si>
  <si>
    <t>Année image millésime "2000"</t>
  </si>
  <si>
    <t>Non disponible</t>
  </si>
  <si>
    <t>/</t>
  </si>
  <si>
    <t>2001/2000</t>
  </si>
  <si>
    <t>OCS-interpolation 2011-2021 - Nouvelle-Aquitaine par EPCI 2023</t>
  </si>
  <si>
    <t>Quelle est la méthode d'identification des projets stucturants mutualisés à l'échelle régionale sur la période 2011-2021 ?</t>
  </si>
  <si>
    <t>Quelle est la consommation d'espaces totale en Nouvelle-Aquitaine des projets structurants mutualisés à l'échelle régionale entre 2011 et 2021 ?</t>
  </si>
  <si>
    <t>1ère méthode</t>
  </si>
  <si>
    <t>2ème méthode</t>
  </si>
  <si>
    <t>somme (colonne H)</t>
  </si>
  <si>
    <r>
      <t>Pourquoi la méthodologie de mesure de la consommation d'espaces a-t-elle évolué</t>
    </r>
    <r>
      <rPr>
        <b/>
        <strike/>
        <sz val="11"/>
        <color rgb="FF003366"/>
        <rFont val="Arial"/>
        <family val="2"/>
      </rPr>
      <t>e</t>
    </r>
    <r>
      <rPr>
        <b/>
        <sz val="11"/>
        <color rgb="FF003366"/>
        <rFont val="Arial"/>
        <family val="2"/>
      </rPr>
      <t xml:space="preserve"> entre le fichier transmis en mars 2023 et aujourd'hui ?</t>
    </r>
  </si>
  <si>
    <t>La loi Climat et Résilience définie la consommation des espaces naturels, agricoles et forestiers comme la « création ou l'extension effective d'espaces urbanisés sur le territoire concerné ». Il n’y a pas de critères précis dans la loi qui définit ce qui est ou n’est pas un « espace urbanisé », contrairement à la notion d’artificialisation des sols. Certains espaces sont difficilement qualifiables, ils peuvent être considérés comme « espace urbanisé » ou pas, selon le point de vue choisi et leurs caractéristiques propres (usage, destination, caractéristiques des terrains, superficie, caractère bâti ou non des terrains et de ceux environnants, nombre et densité du bâti, etc.) : il s’agit de natures de terrains dites « ambiguës ».
Pour répondre à ces interrogations, récemment (au mois de juillet 2023), l’Etat a fait évoluer la doctrine utilisée dans son propre outil de mesure de la consommation d’espaces (le portail national de l’artificialisation issu du traitement des Fichiers Fonciers (FF) par le CEREMA). Dans ce document, il est désormais mentionné « le calcul de la consommation d’espaces ne prend pas en compte les golfs, les terrains militaires, les carrières, ou les changements dus aux remembrements ». Toutes ces évolutions sont consignées dans le rapport d'étude "Mesure de la consommation d’espaces à partir des Fichiers fonciers" du CEREMA – juillet 2023.
https://artificialisation.developpement-durable.gouv.fr/sites/artificialisation/files/fichiers/2023/09/methodo%202009%202022%20V3.pdf  
Par ailleurs, dans le fascicule 1 « définir et observer la consommation d'espaces naturels, agricoles et forestiers et l'artificialisation des sols » du ministère de la Transition écologique et de la cohésion des territoires, l'Etat y précise sa nouvelle doctrine. On peut notamment lire : « l'ouverture de carrières ou de mines n'est pas considéré comme de la consommation d'espaces NAF ».
https://artificialisation.developpement-durable.gouv.fr/sites/artificialisation/files/inline-files/ZAN_Fascicule1.pdf 
L’OCS régionale est une donnée macro permettant de suivre les tendances de la consommation d’espaces à l’échelle régionale : les espaces NAF sont décrits avec une précision d’un hectare et les espaces urbanisés avec une précision de 1 000 m². 
Fondée sur la notion de vocation principale des sols, elle n’intègre pas la notion de « bâti » (nombre et densité), il n’est donc pas possible, au sein d’une même classe, de faire la distinction entre ce qui relève des emprises hors bâtiments, qui pourraient être considérées comme non urbanisés, et des emprises bâties (ex : bâtiments type « club-house » des golfs). Chaque classe de nomenclature est considérée dans sa totalité comme un espace urbanisé ou un espace non urbanisé. Chaque territoire a ensuite la possibilité d’affiner la méthode d’observation en fonction de ses enjeux spécifiques et des données disponibles.
Afin de se mettre en cohérence avec la définition de la consommation d’espaces de la loi Climat et Résilience et la doctrine de l'Etat, la méthode de calcul de la consommation d’espaces déclinée dans le SRADDET de Nouvelle-Aquitaine a évolué entre le début des travaux de la modification et fin 2023. 
Au regard des spécificités de la nomenclature de l'OCS régionale, les « carrières », les « plans d’eau artificiels » (cette nomenclature inclue notamment les carrières qui sont remises en eau) et les « golfs » ne sont plus pris en compte dans la mesure de la consommation d'espaces.
Un autre positionnement a été réalisé sur les bâtiments agricoles. En effet, la nomenclature « sièges d’exploitations agricoles et bâtiments agricoles isolés » inclut des bâtiments de différentes tailles et densités (sièges d’exploitations dont la densité de bâtiments peut être importante, châteaux viticoles et les chais, bâtiments isolés de grande ampleur ou de taille plus raisonnable, bâtiments des entreprises d’aquaculture et pisciculture, etc.). Par ailleurs, l'OCS régionale ne comptabilise que les bâtiments et leurs espaces associés au-delà de 1000 m² (unité minimale de collecte de l’OCS régionale dans les espaces urbanisés), ainsi les petits bâtiments diffus ne sont pas toujours identifiés. Afin de ne pas sous-estimer leur consommation d’espaces, les bâtiments agricoles, tels que définis dans la nomenclature de l’OCS régionale, sont comptabilisés, dans le calcul de la consommation d’espaces. Au regard des spécificités de l’OCS régionale, cette option semble plus opportune que de les enlever intégralement, même si chaque territoire a la possibilité, en responsabilité, d’affiner cette approche, comme sur d’autres postes dits « ambigus ».</t>
  </si>
  <si>
    <t>Consommation d'espaces 2011-2021 des projets de territoire (ha) / nouvelle nomenclature</t>
  </si>
  <si>
    <t>Consommation d'espaces des projets de territoire sur la période 2011-2021, mesurée à partir de la donnée OCS interpolée en 2011 et en 2021,
Données utilisées dans le cadre des travaux sur la différenciation des objectifs chiffrés de réduction du rythme de la consommation d’espaces et de l’artificialisation des sols du SRADDET Nouvelle-Aquitaine,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</si>
</sst>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11"/>
      <color indexed="16"/>
      <name val="Arial"/>
      <family val="2"/>
    </font>
    <font>
      <b/>
      <sz val="10"/>
      <color indexed="56"/>
      <name val="Arial"/>
      <family val="2"/>
    </font>
    <font>
      <sz val="10"/>
      <color indexed="56"/>
      <name val="Arial"/>
      <family val="2"/>
    </font>
    <font>
      <sz val="8"/>
      <color rgb="FF000000"/>
      <name val="Arial"/>
      <family val="2"/>
    </font>
    <font>
      <i/>
      <sz val="8"/>
      <color rgb="FF000000"/>
      <name val="Arial"/>
      <family val="2"/>
    </font>
    <font>
      <b/>
      <sz val="11"/>
      <color indexed="56"/>
      <name val="Arial"/>
      <family val="2"/>
    </font>
    <font>
      <sz val="10"/>
      <color rgb="FFFF0000"/>
      <name val="Arial"/>
      <family val="2"/>
    </font>
    <font>
      <sz val="10"/>
      <name val="Arial"/>
      <family val="2"/>
    </font>
    <font>
      <sz val="10"/>
      <color rgb="FF003366"/>
      <name val="Arial"/>
      <family val="2"/>
    </font>
    <font>
      <b/>
      <sz val="11"/>
      <color rgb="FF003366"/>
      <name val="Arial"/>
      <family val="2"/>
    </font>
    <font>
      <sz val="11"/>
      <color rgb="FF003366"/>
      <name val="Calibri"/>
      <family val="2"/>
      <scheme val="minor"/>
    </font>
    <font>
      <u/>
      <sz val="11"/>
      <color theme="10"/>
      <name val="Calibri"/>
      <family val="2"/>
      <scheme val="minor"/>
    </font>
    <font>
      <b/>
      <sz val="12"/>
      <color indexed="9"/>
      <name val="Arial"/>
      <family val="2"/>
    </font>
    <font>
      <sz val="12"/>
      <name val="Arial"/>
      <family val="2"/>
    </font>
    <font>
      <b/>
      <sz val="10"/>
      <color indexed="9"/>
      <name val="Arial Narrow"/>
      <family val="2"/>
    </font>
    <font>
      <b/>
      <sz val="10"/>
      <color indexed="9"/>
      <name val="Arial"/>
      <family val="2"/>
    </font>
    <font>
      <sz val="10"/>
      <name val="Arial Narrow"/>
      <family val="2"/>
    </font>
    <font>
      <sz val="10"/>
      <color theme="0"/>
      <name val="Arial"/>
      <family val="2"/>
    </font>
    <font>
      <sz val="8"/>
      <color theme="1"/>
      <name val="Century Gothic"/>
      <family val="2"/>
    </font>
    <font>
      <sz val="8"/>
      <name val="Century Gothic"/>
      <family val="2"/>
    </font>
    <font>
      <sz val="10"/>
      <name val="Century Gothic"/>
      <family val="2"/>
    </font>
    <font>
      <i/>
      <sz val="12"/>
      <color rgb="FFFF0000"/>
      <name val="Calibri"/>
      <family val="2"/>
      <scheme val="minor"/>
    </font>
    <font>
      <sz val="10"/>
      <color indexed="8"/>
      <name val="Arial Narrow"/>
      <family val="2"/>
    </font>
    <font>
      <sz val="10"/>
      <color rgb="FF000000"/>
      <name val="Century Gothic"/>
      <family val="2"/>
    </font>
    <font>
      <sz val="10"/>
      <color theme="1"/>
      <name val="Arial"/>
      <family val="2"/>
    </font>
    <font>
      <sz val="10"/>
      <color theme="3" tint="-0.499984740745262"/>
      <name val="Arial Narrow"/>
      <family val="2"/>
    </font>
    <font>
      <b/>
      <i/>
      <sz val="14"/>
      <color theme="1"/>
      <name val="Calibri"/>
      <family val="2"/>
      <scheme val="minor"/>
    </font>
    <font>
      <b/>
      <sz val="11"/>
      <color rgb="FF000000"/>
      <name val="Calibri"/>
      <family val="2"/>
      <charset val="238"/>
      <scheme val="minor"/>
    </font>
    <font>
      <b/>
      <sz val="11"/>
      <color theme="1"/>
      <name val="Calibri"/>
      <family val="2"/>
      <charset val="238"/>
      <scheme val="minor"/>
    </font>
    <font>
      <b/>
      <sz val="11"/>
      <color theme="0"/>
      <name val="Arial"/>
      <family val="2"/>
    </font>
    <font>
      <b/>
      <sz val="8"/>
      <color rgb="FF000000"/>
      <name val="Arial"/>
      <family val="2"/>
    </font>
    <font>
      <sz val="8"/>
      <color rgb="FFFF0000"/>
      <name val="Arial"/>
      <family val="2"/>
    </font>
    <font>
      <b/>
      <sz val="11"/>
      <color rgb="FF003366"/>
      <name val="Calibri"/>
      <family val="2"/>
      <scheme val="minor"/>
    </font>
    <font>
      <sz val="11"/>
      <name val="Calibri"/>
      <family val="2"/>
      <scheme val="minor"/>
    </font>
    <font>
      <b/>
      <i/>
      <sz val="14"/>
      <name val="Calibri"/>
      <family val="2"/>
      <scheme val="minor"/>
    </font>
    <font>
      <b/>
      <sz val="11"/>
      <name val="Calibri"/>
      <family val="2"/>
      <scheme val="minor"/>
    </font>
    <font>
      <i/>
      <sz val="9"/>
      <color rgb="FF003366"/>
      <name val="Arial"/>
      <family val="2"/>
    </font>
    <font>
      <b/>
      <strike/>
      <sz val="11"/>
      <color rgb="FF003366"/>
      <name val="Arial"/>
      <family val="2"/>
    </font>
  </fonts>
  <fills count="25">
    <fill>
      <patternFill patternType="none"/>
    </fill>
    <fill>
      <patternFill patternType="gray125"/>
    </fill>
    <fill>
      <patternFill patternType="solid">
        <fgColor theme="4" tint="-0.249977111117893"/>
        <bgColor indexed="64"/>
      </patternFill>
    </fill>
    <fill>
      <patternFill patternType="solid">
        <fgColor indexed="63"/>
        <bgColor indexed="64"/>
      </patternFill>
    </fill>
    <fill>
      <patternFill patternType="solid">
        <fgColor rgb="FF9E1F22"/>
        <bgColor indexed="64"/>
      </patternFill>
    </fill>
    <fill>
      <patternFill patternType="solid">
        <fgColor rgb="FFC65911"/>
        <bgColor rgb="FFFFC000"/>
      </patternFill>
    </fill>
    <fill>
      <patternFill patternType="solid">
        <fgColor rgb="FFB868A1"/>
        <bgColor indexed="64"/>
      </patternFill>
    </fill>
    <fill>
      <patternFill patternType="solid">
        <fgColor rgb="FFDBA2C2"/>
        <bgColor indexed="64"/>
      </patternFill>
    </fill>
    <fill>
      <patternFill patternType="solid">
        <fgColor rgb="FFF1D9E6"/>
        <bgColor indexed="64"/>
      </patternFill>
    </fill>
    <fill>
      <patternFill patternType="solid">
        <fgColor rgb="FFF4F4F4"/>
        <bgColor rgb="FFFFFFFF"/>
      </patternFill>
    </fill>
    <fill>
      <patternFill patternType="solid">
        <fgColor rgb="FF7030A0"/>
        <bgColor indexed="64"/>
      </patternFill>
    </fill>
    <fill>
      <patternFill patternType="solid">
        <fgColor theme="0" tint="-0.249977111117893"/>
        <bgColor rgb="FFFFFFFF"/>
      </patternFill>
    </fill>
    <fill>
      <patternFill patternType="solid">
        <fgColor rgb="FFD0DBB8"/>
        <bgColor rgb="FFD0DBB8"/>
      </patternFill>
    </fill>
    <fill>
      <patternFill patternType="solid">
        <fgColor rgb="FFF1D7C9"/>
        <bgColor indexed="64"/>
      </patternFill>
    </fill>
    <fill>
      <patternFill patternType="solid">
        <fgColor rgb="FFF2997B"/>
        <bgColor indexed="64"/>
      </patternFill>
    </fill>
    <fill>
      <patternFill patternType="solid">
        <fgColor rgb="FFC6E479"/>
        <bgColor rgb="FF8DC5E9"/>
      </patternFill>
    </fill>
    <fill>
      <patternFill patternType="solid">
        <fgColor rgb="FF7F8E5F"/>
        <bgColor indexed="64"/>
      </patternFill>
    </fill>
    <fill>
      <patternFill patternType="solid">
        <fgColor rgb="FFC0B865"/>
        <bgColor indexed="64"/>
      </patternFill>
    </fill>
    <fill>
      <patternFill patternType="solid">
        <fgColor rgb="FFC0B865"/>
        <bgColor rgb="FF8DC5E9"/>
      </patternFill>
    </fill>
    <fill>
      <patternFill patternType="solid">
        <fgColor rgb="FFFAF6CD"/>
        <bgColor indexed="64"/>
      </patternFill>
    </fill>
    <fill>
      <patternFill patternType="solid">
        <fgColor rgb="FFCDE6F6"/>
        <bgColor indexed="64"/>
      </patternFill>
    </fill>
    <fill>
      <patternFill patternType="solid">
        <fgColor rgb="FF8DC5E9"/>
        <bgColor indexed="64"/>
      </patternFill>
    </fill>
    <fill>
      <patternFill patternType="solid">
        <fgColor theme="2" tint="-9.9948118533890809E-2"/>
        <bgColor indexed="64"/>
      </patternFill>
    </fill>
    <fill>
      <patternFill patternType="solid">
        <fgColor theme="1"/>
        <bgColor indexed="64"/>
      </patternFill>
    </fill>
    <fill>
      <patternFill patternType="solid">
        <fgColor indexed="22"/>
        <bgColor indexed="64"/>
      </patternFill>
    </fill>
  </fills>
  <borders count="69">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top/>
      <bottom style="thick">
        <color indexed="64"/>
      </bottom>
      <diagonal/>
    </border>
    <border>
      <left style="thick">
        <color auto="1"/>
      </left>
      <right style="thin">
        <color auto="1"/>
      </right>
      <top style="thick">
        <color indexed="64"/>
      </top>
      <bottom style="thick">
        <color auto="1"/>
      </bottom>
      <diagonal/>
    </border>
    <border>
      <left style="thin">
        <color auto="1"/>
      </left>
      <right style="thick">
        <color auto="1"/>
      </right>
      <top style="thick">
        <color indexed="64"/>
      </top>
      <bottom style="thick">
        <color auto="1"/>
      </bottom>
      <diagonal/>
    </border>
    <border>
      <left style="thick">
        <color auto="1"/>
      </left>
      <right style="thick">
        <color auto="1"/>
      </right>
      <top style="thick">
        <color indexed="64"/>
      </top>
      <bottom style="thick">
        <color auto="1"/>
      </bottom>
      <diagonal/>
    </border>
    <border>
      <left style="thick">
        <color auto="1"/>
      </left>
      <right/>
      <top style="thick">
        <color indexed="64"/>
      </top>
      <bottom style="thick">
        <color auto="1"/>
      </bottom>
      <diagonal/>
    </border>
    <border>
      <left style="medium">
        <color indexed="64"/>
      </left>
      <right style="thick">
        <color auto="1"/>
      </right>
      <top style="medium">
        <color indexed="64"/>
      </top>
      <bottom style="thick">
        <color auto="1"/>
      </bottom>
      <diagonal/>
    </border>
    <border>
      <left style="thick">
        <color auto="1"/>
      </left>
      <right style="medium">
        <color indexed="64"/>
      </right>
      <top style="medium">
        <color indexed="64"/>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ck">
        <color auto="1"/>
      </right>
      <top style="thick">
        <color auto="1"/>
      </top>
      <bottom style="thin">
        <color auto="1"/>
      </bottom>
      <diagonal/>
    </border>
    <border>
      <left style="thick">
        <color auto="1"/>
      </left>
      <right/>
      <top style="thick">
        <color auto="1"/>
      </top>
      <bottom style="thin">
        <color auto="1"/>
      </bottom>
      <diagonal/>
    </border>
    <border>
      <left style="medium">
        <color indexed="64"/>
      </left>
      <right style="thin">
        <color auto="1"/>
      </right>
      <top style="thick">
        <color auto="1"/>
      </top>
      <bottom style="thin">
        <color auto="1"/>
      </bottom>
      <diagonal/>
    </border>
    <border>
      <left style="thin">
        <color auto="1"/>
      </left>
      <right style="medium">
        <color indexed="64"/>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ck">
        <color auto="1"/>
      </right>
      <top style="thin">
        <color auto="1"/>
      </top>
      <bottom style="thick">
        <color auto="1"/>
      </bottom>
      <diagonal/>
    </border>
    <border>
      <left style="thick">
        <color auto="1"/>
      </left>
      <right/>
      <top style="thin">
        <color auto="1"/>
      </top>
      <bottom style="thick">
        <color auto="1"/>
      </bottom>
      <diagonal/>
    </border>
    <border>
      <left style="thin">
        <color auto="1"/>
      </left>
      <right style="thin">
        <color auto="1"/>
      </right>
      <top style="thick">
        <color auto="1"/>
      </top>
      <bottom style="thin">
        <color auto="1"/>
      </bottom>
      <diagonal/>
    </border>
    <border>
      <left style="thick">
        <color auto="1"/>
      </left>
      <right style="thick">
        <color auto="1"/>
      </right>
      <top style="medium">
        <color indexed="64"/>
      </top>
      <bottom style="thick">
        <color auto="1"/>
      </bottom>
      <diagonal/>
    </border>
    <border>
      <left/>
      <right style="thick">
        <color auto="1"/>
      </right>
      <top style="medium">
        <color indexed="64"/>
      </top>
      <bottom style="thick">
        <color auto="1"/>
      </bottom>
      <diagonal/>
    </border>
    <border>
      <left/>
      <right style="thin">
        <color auto="1"/>
      </right>
      <top style="thick">
        <color auto="1"/>
      </top>
      <bottom style="thin">
        <color auto="1"/>
      </bottom>
      <diagonal/>
    </border>
    <border>
      <left/>
      <right style="medium">
        <color indexed="64"/>
      </right>
      <top style="thick">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auto="1"/>
      </right>
      <top style="medium">
        <color indexed="64"/>
      </top>
      <bottom style="thick">
        <color auto="1"/>
      </bottom>
      <diagonal/>
    </border>
    <border>
      <left style="thin">
        <color auto="1"/>
      </left>
      <right style="medium">
        <color indexed="64"/>
      </right>
      <top style="medium">
        <color indexed="64"/>
      </top>
      <bottom style="thick">
        <color auto="1"/>
      </bottom>
      <diagonal/>
    </border>
    <border>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s>
  <cellStyleXfs count="5">
    <xf numFmtId="0" fontId="0" fillId="0" borderId="0"/>
    <xf numFmtId="0" fontId="3" fillId="0" borderId="0"/>
    <xf numFmtId="0" fontId="15" fillId="0" borderId="0" applyNumberFormat="0" applyFill="0" applyBorder="0" applyAlignment="0" applyProtection="0"/>
    <xf numFmtId="0" fontId="11" fillId="0" borderId="0"/>
    <xf numFmtId="0" fontId="3" fillId="0" borderId="0"/>
  </cellStyleXfs>
  <cellXfs count="229">
    <xf numFmtId="0" fontId="0" fillId="0" borderId="0" xfId="0"/>
    <xf numFmtId="0" fontId="0" fillId="0" borderId="0" xfId="0" applyAlignment="1">
      <alignment vertical="center"/>
    </xf>
    <xf numFmtId="1" fontId="4" fillId="0" borderId="0" xfId="1" applyNumberFormat="1" applyFont="1" applyAlignment="1">
      <alignment vertical="center"/>
    </xf>
    <xf numFmtId="1" fontId="5" fillId="0" borderId="0" xfId="1" applyNumberFormat="1" applyFont="1" applyAlignment="1">
      <alignment vertical="center"/>
    </xf>
    <xf numFmtId="1" fontId="6" fillId="0" borderId="0" xfId="1" applyNumberFormat="1" applyFont="1" applyAlignment="1">
      <alignment vertical="center"/>
    </xf>
    <xf numFmtId="1" fontId="6" fillId="0" borderId="0" xfId="1" applyNumberFormat="1" applyFont="1" applyAlignment="1">
      <alignment vertical="center" wrapText="1"/>
    </xf>
    <xf numFmtId="0" fontId="0" fillId="0" borderId="0" xfId="0" applyAlignment="1">
      <alignment vertical="center" wrapText="1"/>
    </xf>
    <xf numFmtId="1" fontId="7" fillId="0" borderId="0" xfId="1" applyNumberFormat="1" applyFont="1" applyAlignment="1">
      <alignment vertical="center"/>
    </xf>
    <xf numFmtId="1" fontId="8" fillId="0" borderId="0" xfId="1" applyNumberFormat="1" applyFont="1" applyAlignment="1">
      <alignment vertical="center"/>
    </xf>
    <xf numFmtId="1" fontId="4" fillId="0" borderId="0" xfId="1" applyNumberFormat="1" applyFont="1" applyAlignment="1">
      <alignment horizontal="left" vertical="center"/>
    </xf>
    <xf numFmtId="0" fontId="1" fillId="0" borderId="0" xfId="0" applyFont="1"/>
    <xf numFmtId="0" fontId="1" fillId="0" borderId="0" xfId="0" applyFont="1" applyAlignment="1">
      <alignment vertical="center"/>
    </xf>
    <xf numFmtId="1" fontId="11" fillId="0" borderId="0" xfId="1" applyNumberFormat="1" applyFont="1" applyAlignment="1">
      <alignment vertical="center" wrapText="1"/>
    </xf>
    <xf numFmtId="1" fontId="10" fillId="0" borderId="0" xfId="1" applyNumberFormat="1" applyFont="1" applyAlignment="1">
      <alignment vertical="center" wrapText="1"/>
    </xf>
    <xf numFmtId="0" fontId="1" fillId="0" borderId="0" xfId="0" applyFont="1" applyAlignment="1">
      <alignment vertical="center" wrapText="1"/>
    </xf>
    <xf numFmtId="1" fontId="12" fillId="0" borderId="0" xfId="1" applyNumberFormat="1" applyFont="1" applyAlignment="1">
      <alignment vertical="center" wrapText="1"/>
    </xf>
    <xf numFmtId="0" fontId="14" fillId="0" borderId="0" xfId="0" applyFont="1" applyAlignment="1">
      <alignment vertical="center" wrapText="1"/>
    </xf>
    <xf numFmtId="0" fontId="11" fillId="0" borderId="0" xfId="3" applyAlignment="1">
      <alignment vertical="center"/>
    </xf>
    <xf numFmtId="0" fontId="19" fillId="3" borderId="5" xfId="3" applyFont="1" applyFill="1" applyBorder="1" applyAlignment="1">
      <alignment horizontal="center" vertical="center"/>
    </xf>
    <xf numFmtId="0" fontId="19" fillId="0" borderId="6" xfId="3" applyFont="1" applyBorder="1" applyAlignment="1">
      <alignment horizontal="center" vertical="center"/>
    </xf>
    <xf numFmtId="0" fontId="20" fillId="0" borderId="8" xfId="3" applyFont="1" applyBorder="1" applyAlignment="1">
      <alignment vertical="center" wrapText="1"/>
    </xf>
    <xf numFmtId="0" fontId="20" fillId="0" borderId="9" xfId="3" applyFont="1" applyBorder="1" applyAlignment="1">
      <alignment vertical="center" wrapText="1"/>
    </xf>
    <xf numFmtId="0" fontId="21" fillId="4" borderId="10" xfId="3" applyFont="1" applyFill="1" applyBorder="1" applyAlignment="1">
      <alignment horizontal="center" vertical="center"/>
    </xf>
    <xf numFmtId="0" fontId="21" fillId="0" borderId="11" xfId="3" applyFont="1" applyBorder="1" applyAlignment="1">
      <alignment horizontal="center" vertical="center"/>
    </xf>
    <xf numFmtId="0" fontId="20" fillId="0" borderId="13" xfId="3" applyFont="1" applyBorder="1" applyAlignment="1">
      <alignment vertical="center" wrapText="1"/>
    </xf>
    <xf numFmtId="0" fontId="20" fillId="0" borderId="15" xfId="3" applyFont="1" applyBorder="1" applyAlignment="1">
      <alignment vertical="center" wrapText="1"/>
    </xf>
    <xf numFmtId="0" fontId="21" fillId="4" borderId="16" xfId="3" applyFont="1" applyFill="1" applyBorder="1" applyAlignment="1">
      <alignment horizontal="center" vertical="center"/>
    </xf>
    <xf numFmtId="0" fontId="21" fillId="0" borderId="17" xfId="3" applyFont="1" applyBorder="1" applyAlignment="1">
      <alignment horizontal="center" vertical="center"/>
    </xf>
    <xf numFmtId="0" fontId="21" fillId="0" borderId="19" xfId="3" applyFont="1" applyBorder="1" applyAlignment="1">
      <alignment horizontal="center" vertical="center"/>
    </xf>
    <xf numFmtId="0" fontId="21" fillId="0" borderId="5" xfId="3" applyFont="1" applyBorder="1" applyAlignment="1">
      <alignment horizontal="center" vertical="center"/>
    </xf>
    <xf numFmtId="0" fontId="24" fillId="5" borderId="5" xfId="0" applyFont="1" applyFill="1" applyBorder="1" applyAlignment="1">
      <alignment horizontal="center" vertical="center" wrapText="1"/>
    </xf>
    <xf numFmtId="0" fontId="23" fillId="0" borderId="5" xfId="3" applyFont="1" applyBorder="1" applyAlignment="1">
      <alignment horizontal="left" vertical="center" wrapText="1"/>
    </xf>
    <xf numFmtId="0" fontId="22" fillId="6" borderId="5" xfId="3" applyFont="1" applyFill="1" applyBorder="1" applyAlignment="1">
      <alignment horizontal="center" vertical="center" wrapText="1"/>
    </xf>
    <xf numFmtId="0" fontId="22" fillId="0" borderId="5" xfId="3" applyFont="1" applyBorder="1" applyAlignment="1">
      <alignment horizontal="left" vertical="center" wrapText="1"/>
    </xf>
    <xf numFmtId="0" fontId="22" fillId="7" borderId="5" xfId="3" applyFont="1" applyFill="1" applyBorder="1" applyAlignment="1">
      <alignment horizontal="center" vertical="center" wrapText="1"/>
    </xf>
    <xf numFmtId="0" fontId="21" fillId="10" borderId="16" xfId="3" applyFont="1" applyFill="1" applyBorder="1" applyAlignment="1">
      <alignment horizontal="center" vertical="center"/>
    </xf>
    <xf numFmtId="0" fontId="25" fillId="0" borderId="0" xfId="0" applyFont="1"/>
    <xf numFmtId="0" fontId="15" fillId="0" borderId="0" xfId="2"/>
    <xf numFmtId="0" fontId="21" fillId="0" borderId="21" xfId="3" applyFont="1" applyBorder="1" applyAlignment="1">
      <alignment horizontal="center" vertical="center"/>
    </xf>
    <xf numFmtId="0" fontId="15" fillId="0" borderId="0" xfId="2" applyAlignment="1">
      <alignment vertical="center"/>
    </xf>
    <xf numFmtId="0" fontId="20" fillId="0" borderId="18" xfId="3" applyFont="1" applyBorder="1" applyAlignment="1">
      <alignment vertical="center" wrapText="1"/>
    </xf>
    <xf numFmtId="0" fontId="20" fillId="0" borderId="23" xfId="3" applyFont="1" applyBorder="1" applyAlignment="1">
      <alignment vertical="center" wrapText="1"/>
    </xf>
    <xf numFmtId="0" fontId="21" fillId="4" borderId="24" xfId="3" applyFont="1" applyFill="1" applyBorder="1" applyAlignment="1">
      <alignment horizontal="center" vertical="center"/>
    </xf>
    <xf numFmtId="0" fontId="11" fillId="13" borderId="10" xfId="3" applyFill="1" applyBorder="1" applyAlignment="1">
      <alignment horizontal="center" vertical="center"/>
    </xf>
    <xf numFmtId="0" fontId="11" fillId="0" borderId="25" xfId="3" applyBorder="1" applyAlignment="1">
      <alignment horizontal="center" vertical="center"/>
    </xf>
    <xf numFmtId="0" fontId="11" fillId="13" borderId="16" xfId="3" applyFill="1" applyBorder="1" applyAlignment="1">
      <alignment horizontal="center" vertical="center"/>
    </xf>
    <xf numFmtId="0" fontId="11" fillId="0" borderId="26" xfId="3" applyBorder="1" applyAlignment="1">
      <alignment horizontal="center" vertical="center"/>
    </xf>
    <xf numFmtId="0" fontId="26" fillId="0" borderId="13" xfId="3" applyFont="1" applyBorder="1" applyAlignment="1">
      <alignment vertical="center" wrapText="1"/>
    </xf>
    <xf numFmtId="0" fontId="11" fillId="0" borderId="27" xfId="3" applyBorder="1" applyAlignment="1">
      <alignment horizontal="center" vertical="center"/>
    </xf>
    <xf numFmtId="0" fontId="20" fillId="0" borderId="29" xfId="3" applyFont="1" applyBorder="1" applyAlignment="1">
      <alignment vertical="center" wrapText="1"/>
    </xf>
    <xf numFmtId="0" fontId="26" fillId="0" borderId="29" xfId="3" applyFont="1" applyBorder="1" applyAlignment="1">
      <alignment vertical="center" wrapText="1"/>
    </xf>
    <xf numFmtId="0" fontId="20" fillId="0" borderId="30" xfId="3" applyFont="1" applyBorder="1" applyAlignment="1">
      <alignment vertical="center" wrapText="1"/>
    </xf>
    <xf numFmtId="0" fontId="11" fillId="13" borderId="31" xfId="3" applyFill="1" applyBorder="1" applyAlignment="1">
      <alignment horizontal="center" vertical="center"/>
    </xf>
    <xf numFmtId="0" fontId="26" fillId="0" borderId="8" xfId="3" applyFont="1" applyBorder="1" applyAlignment="1">
      <alignment vertical="center" wrapText="1"/>
    </xf>
    <xf numFmtId="0" fontId="21" fillId="16" borderId="10" xfId="3" applyFont="1" applyFill="1" applyBorder="1" applyAlignment="1">
      <alignment horizontal="center" vertical="center"/>
    </xf>
    <xf numFmtId="0" fontId="21" fillId="16" borderId="16" xfId="3" applyFont="1" applyFill="1" applyBorder="1" applyAlignment="1">
      <alignment horizontal="center" vertical="center"/>
    </xf>
    <xf numFmtId="0" fontId="28" fillId="17" borderId="16" xfId="3" applyFont="1" applyFill="1" applyBorder="1" applyAlignment="1">
      <alignment horizontal="center" vertical="center"/>
    </xf>
    <xf numFmtId="0" fontId="28" fillId="0" borderId="11" xfId="3" applyFont="1" applyBorder="1" applyAlignment="1">
      <alignment horizontal="center" vertical="center"/>
    </xf>
    <xf numFmtId="0" fontId="28" fillId="0" borderId="19" xfId="3" applyFont="1" applyBorder="1" applyAlignment="1">
      <alignment horizontal="center" vertical="center"/>
    </xf>
    <xf numFmtId="0" fontId="28" fillId="0" borderId="21" xfId="3" applyFont="1" applyBorder="1" applyAlignment="1">
      <alignment horizontal="center" vertical="center"/>
    </xf>
    <xf numFmtId="0" fontId="28" fillId="0" borderId="17" xfId="3" applyFont="1" applyBorder="1" applyAlignment="1">
      <alignment horizontal="center" vertical="center"/>
    </xf>
    <xf numFmtId="0" fontId="28" fillId="17" borderId="31" xfId="3" applyFont="1" applyFill="1" applyBorder="1" applyAlignment="1">
      <alignment horizontal="center" vertical="center"/>
    </xf>
    <xf numFmtId="0" fontId="28" fillId="17" borderId="10" xfId="3" applyFont="1" applyFill="1" applyBorder="1" applyAlignment="1">
      <alignment horizontal="center" vertical="center"/>
    </xf>
    <xf numFmtId="0" fontId="29" fillId="0" borderId="13" xfId="3" applyFont="1" applyBorder="1" applyAlignment="1">
      <alignment vertical="center" wrapText="1"/>
    </xf>
    <xf numFmtId="0" fontId="28" fillId="17" borderId="35" xfId="3" applyFont="1" applyFill="1" applyBorder="1" applyAlignment="1">
      <alignment horizontal="center" vertical="center"/>
    </xf>
    <xf numFmtId="0" fontId="11" fillId="0" borderId="0" xfId="3" applyFont="1" applyAlignment="1">
      <alignment vertical="center"/>
    </xf>
    <xf numFmtId="0" fontId="17" fillId="0" borderId="0" xfId="3" applyFont="1" applyAlignment="1">
      <alignment vertical="center"/>
    </xf>
    <xf numFmtId="3" fontId="0" fillId="0" borderId="0" xfId="0" applyNumberFormat="1"/>
    <xf numFmtId="0" fontId="0" fillId="0" borderId="0" xfId="0"/>
    <xf numFmtId="49" fontId="31" fillId="22" borderId="37" xfId="4" applyNumberFormat="1" applyFont="1" applyFill="1" applyBorder="1" applyAlignment="1">
      <alignment vertical="center" wrapText="1"/>
    </xf>
    <xf numFmtId="1" fontId="31" fillId="22" borderId="38" xfId="4" applyNumberFormat="1" applyFont="1" applyFill="1" applyBorder="1" applyAlignment="1">
      <alignment vertical="center" wrapText="1"/>
    </xf>
    <xf numFmtId="0" fontId="32" fillId="22" borderId="39" xfId="0" applyFont="1" applyFill="1" applyBorder="1" applyAlignment="1">
      <alignment vertical="center" wrapText="1"/>
    </xf>
    <xf numFmtId="0" fontId="32" fillId="22" borderId="40" xfId="0" applyFont="1" applyFill="1" applyBorder="1" applyAlignment="1">
      <alignment vertical="center" wrapText="1"/>
    </xf>
    <xf numFmtId="0" fontId="32" fillId="22" borderId="41" xfId="0" applyFont="1" applyFill="1" applyBorder="1" applyAlignment="1">
      <alignment vertical="center" wrapText="1"/>
    </xf>
    <xf numFmtId="0" fontId="32" fillId="22" borderId="42" xfId="0" applyFont="1" applyFill="1" applyBorder="1" applyAlignment="1">
      <alignment vertical="center" wrapText="1"/>
    </xf>
    <xf numFmtId="49" fontId="0" fillId="0" borderId="43" xfId="0" applyNumberFormat="1" applyBorder="1"/>
    <xf numFmtId="0" fontId="0" fillId="0" borderId="44" xfId="0" applyBorder="1"/>
    <xf numFmtId="0" fontId="0" fillId="0" borderId="45" xfId="0" applyBorder="1"/>
    <xf numFmtId="49" fontId="0" fillId="0" borderId="46" xfId="0" applyNumberFormat="1" applyBorder="1"/>
    <xf numFmtId="3" fontId="0" fillId="0" borderId="47" xfId="0" applyNumberFormat="1" applyBorder="1"/>
    <xf numFmtId="3" fontId="0" fillId="0" borderId="48" xfId="0" applyNumberFormat="1" applyBorder="1"/>
    <xf numFmtId="49" fontId="0" fillId="0" borderId="49" xfId="0" applyNumberFormat="1" applyBorder="1"/>
    <xf numFmtId="0" fontId="0" fillId="0" borderId="50" xfId="0" applyBorder="1"/>
    <xf numFmtId="0" fontId="0" fillId="0" borderId="51" xfId="0" applyBorder="1"/>
    <xf numFmtId="49" fontId="0" fillId="0" borderId="52" xfId="0" applyNumberFormat="1" applyBorder="1"/>
    <xf numFmtId="3" fontId="0" fillId="0" borderId="12" xfId="0" applyNumberFormat="1" applyBorder="1"/>
    <xf numFmtId="3" fontId="0" fillId="0" borderId="16" xfId="0" applyNumberFormat="1" applyBorder="1"/>
    <xf numFmtId="0" fontId="0" fillId="0" borderId="49" xfId="0" applyBorder="1"/>
    <xf numFmtId="49" fontId="0" fillId="0" borderId="53" xfId="0" applyNumberFormat="1" applyBorder="1"/>
    <xf numFmtId="0" fontId="0" fillId="0" borderId="54" xfId="0" applyBorder="1"/>
    <xf numFmtId="0" fontId="0" fillId="0" borderId="55" xfId="0" applyBorder="1"/>
    <xf numFmtId="49" fontId="0" fillId="0" borderId="56" xfId="0" applyNumberFormat="1" applyBorder="1"/>
    <xf numFmtId="3" fontId="0" fillId="0" borderId="28" xfId="0" applyNumberFormat="1" applyBorder="1"/>
    <xf numFmtId="3" fontId="0" fillId="0" borderId="31" xfId="0" applyNumberFormat="1" applyBorder="1"/>
    <xf numFmtId="1" fontId="33" fillId="23" borderId="0" xfId="4" applyNumberFormat="1" applyFont="1" applyFill="1" applyAlignment="1">
      <alignment horizontal="left" vertical="center"/>
    </xf>
    <xf numFmtId="1" fontId="7" fillId="23" borderId="0" xfId="4" applyNumberFormat="1" applyFont="1" applyFill="1" applyAlignment="1">
      <alignment horizontal="left" vertical="center" wrapText="1"/>
    </xf>
    <xf numFmtId="1" fontId="7" fillId="0" borderId="0" xfId="4" applyNumberFormat="1" applyFont="1" applyAlignment="1">
      <alignment horizontal="left" vertical="center" wrapText="1"/>
    </xf>
    <xf numFmtId="1" fontId="4" fillId="0" borderId="0" xfId="4" applyNumberFormat="1" applyFont="1" applyAlignment="1">
      <alignment horizontal="left" vertical="center"/>
    </xf>
    <xf numFmtId="1" fontId="4" fillId="0" borderId="0" xfId="4" applyNumberFormat="1" applyFont="1" applyAlignment="1">
      <alignment horizontal="left" vertical="center" wrapText="1"/>
    </xf>
    <xf numFmtId="1" fontId="5" fillId="0" borderId="0" xfId="4" applyNumberFormat="1" applyFont="1" applyAlignment="1">
      <alignment horizontal="left" vertical="center" wrapText="1"/>
    </xf>
    <xf numFmtId="1" fontId="34" fillId="24" borderId="0" xfId="4" applyNumberFormat="1" applyFont="1" applyFill="1" applyAlignment="1">
      <alignment horizontal="left" vertical="center" wrapText="1"/>
    </xf>
    <xf numFmtId="1" fontId="5" fillId="0" borderId="0" xfId="4" applyNumberFormat="1" applyFont="1" applyAlignment="1">
      <alignment horizontal="left" vertical="center"/>
    </xf>
    <xf numFmtId="1" fontId="7" fillId="0" borderId="0" xfId="4" applyNumberFormat="1" applyFont="1" applyAlignment="1">
      <alignment horizontal="left" vertical="center"/>
    </xf>
    <xf numFmtId="0" fontId="0" fillId="0" borderId="0" xfId="0" applyAlignment="1">
      <alignment horizontal="left" vertical="center"/>
    </xf>
    <xf numFmtId="1" fontId="35" fillId="0" borderId="0" xfId="4" applyNumberFormat="1" applyFont="1" applyAlignment="1">
      <alignment horizontal="left" vertical="center" wrapText="1"/>
    </xf>
    <xf numFmtId="1" fontId="7" fillId="0" borderId="0" xfId="4" applyNumberFormat="1" applyFont="1" applyAlignment="1">
      <alignment horizontal="left" wrapText="1"/>
    </xf>
    <xf numFmtId="0" fontId="37" fillId="0" borderId="0" xfId="0" applyFont="1"/>
    <xf numFmtId="49" fontId="39" fillId="22" borderId="37" xfId="4" applyNumberFormat="1" applyFont="1" applyFill="1" applyBorder="1" applyAlignment="1">
      <alignment vertical="center" wrapText="1"/>
    </xf>
    <xf numFmtId="1" fontId="39" fillId="22" borderId="38" xfId="4" applyNumberFormat="1" applyFont="1" applyFill="1" applyBorder="1" applyAlignment="1">
      <alignment vertical="center" wrapText="1"/>
    </xf>
    <xf numFmtId="0" fontId="39" fillId="22" borderId="39" xfId="0" applyFont="1" applyFill="1" applyBorder="1" applyAlignment="1">
      <alignment vertical="center" wrapText="1"/>
    </xf>
    <xf numFmtId="0" fontId="39" fillId="22" borderId="40" xfId="0" applyFont="1" applyFill="1" applyBorder="1" applyAlignment="1">
      <alignment vertical="center" wrapText="1"/>
    </xf>
    <xf numFmtId="0" fontId="39" fillId="22" borderId="41" xfId="0" applyFont="1" applyFill="1" applyBorder="1" applyAlignment="1">
      <alignment vertical="center" wrapText="1"/>
    </xf>
    <xf numFmtId="0" fontId="39" fillId="22" borderId="58" xfId="0" applyFont="1" applyFill="1" applyBorder="1" applyAlignment="1">
      <alignment vertical="center" wrapText="1"/>
    </xf>
    <xf numFmtId="0" fontId="39" fillId="22" borderId="59" xfId="0" applyFont="1" applyFill="1" applyBorder="1" applyAlignment="1">
      <alignment vertical="center" wrapText="1"/>
    </xf>
    <xf numFmtId="0" fontId="39" fillId="22" borderId="42" xfId="0" applyFont="1" applyFill="1" applyBorder="1" applyAlignment="1">
      <alignment vertical="center" wrapText="1"/>
    </xf>
    <xf numFmtId="49" fontId="37" fillId="0" borderId="43" xfId="0" applyNumberFormat="1" applyFont="1" applyBorder="1"/>
    <xf numFmtId="0" fontId="37" fillId="0" borderId="44" xfId="0" applyFont="1" applyBorder="1"/>
    <xf numFmtId="0" fontId="37" fillId="0" borderId="45" xfId="0" applyFont="1" applyBorder="1"/>
    <xf numFmtId="49" fontId="37" fillId="0" borderId="45" xfId="0" applyNumberFormat="1" applyFont="1" applyBorder="1"/>
    <xf numFmtId="3" fontId="37" fillId="0" borderId="46" xfId="0" applyNumberFormat="1" applyFont="1" applyBorder="1"/>
    <xf numFmtId="3" fontId="37" fillId="0" borderId="47" xfId="0" applyNumberFormat="1" applyFont="1" applyBorder="1"/>
    <xf numFmtId="3" fontId="37" fillId="0" borderId="57" xfId="0" applyNumberFormat="1" applyFont="1" applyBorder="1"/>
    <xf numFmtId="3" fontId="37" fillId="0" borderId="60" xfId="0" applyNumberFormat="1" applyFont="1" applyBorder="1"/>
    <xf numFmtId="3" fontId="37" fillId="0" borderId="61" xfId="0" applyNumberFormat="1" applyFont="1" applyBorder="1"/>
    <xf numFmtId="49" fontId="37" fillId="0" borderId="49" xfId="0" applyNumberFormat="1" applyFont="1" applyBorder="1"/>
    <xf numFmtId="0" fontId="37" fillId="0" borderId="50" xfId="0" applyFont="1" applyBorder="1"/>
    <xf numFmtId="0" fontId="37" fillId="0" borderId="51" xfId="0" applyFont="1" applyBorder="1"/>
    <xf numFmtId="49" fontId="37" fillId="0" borderId="51" xfId="0" applyNumberFormat="1" applyFont="1" applyBorder="1"/>
    <xf numFmtId="3" fontId="37" fillId="0" borderId="52" xfId="0" applyNumberFormat="1" applyFont="1" applyBorder="1"/>
    <xf numFmtId="3" fontId="37" fillId="0" borderId="12" xfId="0" applyNumberFormat="1" applyFont="1" applyBorder="1"/>
    <xf numFmtId="3" fontId="37" fillId="0" borderId="13" xfId="0" applyNumberFormat="1" applyFont="1" applyBorder="1"/>
    <xf numFmtId="3" fontId="37" fillId="0" borderId="62" xfId="0" applyNumberFormat="1" applyFont="1" applyBorder="1"/>
    <xf numFmtId="3" fontId="37" fillId="0" borderId="26" xfId="0" applyNumberFormat="1" applyFont="1" applyBorder="1"/>
    <xf numFmtId="0" fontId="37" fillId="0" borderId="49" xfId="0" applyFont="1" applyBorder="1"/>
    <xf numFmtId="49" fontId="37" fillId="0" borderId="53" xfId="0" applyNumberFormat="1" applyFont="1" applyBorder="1"/>
    <xf numFmtId="0" fontId="37" fillId="0" borderId="54" xfId="0" applyFont="1" applyBorder="1"/>
    <xf numFmtId="0" fontId="37" fillId="0" borderId="55" xfId="0" applyFont="1" applyBorder="1"/>
    <xf numFmtId="49" fontId="37" fillId="0" borderId="55" xfId="0" applyNumberFormat="1" applyFont="1" applyBorder="1"/>
    <xf numFmtId="3" fontId="37" fillId="0" borderId="56" xfId="0" applyNumberFormat="1" applyFont="1" applyBorder="1"/>
    <xf numFmtId="3" fontId="37" fillId="0" borderId="28" xfId="0" applyNumberFormat="1" applyFont="1" applyBorder="1"/>
    <xf numFmtId="3" fontId="37" fillId="0" borderId="29" xfId="0" applyNumberFormat="1" applyFont="1" applyBorder="1"/>
    <xf numFmtId="3" fontId="37" fillId="0" borderId="63" xfId="0" applyNumberFormat="1" applyFont="1" applyBorder="1"/>
    <xf numFmtId="3" fontId="37" fillId="0" borderId="27" xfId="0" applyNumberFormat="1" applyFont="1" applyBorder="1"/>
    <xf numFmtId="49" fontId="30" fillId="0" borderId="0" xfId="0" applyNumberFormat="1" applyFont="1" applyAlignment="1">
      <alignment vertical="center"/>
    </xf>
    <xf numFmtId="49" fontId="31" fillId="22" borderId="64" xfId="4" applyNumberFormat="1" applyFont="1" applyFill="1" applyBorder="1" applyAlignment="1">
      <alignment vertical="center" wrapText="1"/>
    </xf>
    <xf numFmtId="1" fontId="31" fillId="22" borderId="65" xfId="4" applyNumberFormat="1" applyFont="1" applyFill="1" applyBorder="1" applyAlignment="1">
      <alignment vertical="center" wrapText="1"/>
    </xf>
    <xf numFmtId="0" fontId="39" fillId="22" borderId="5" xfId="0" applyFont="1" applyFill="1" applyBorder="1" applyAlignment="1">
      <alignment vertical="center" wrapText="1"/>
    </xf>
    <xf numFmtId="0" fontId="39" fillId="22" borderId="66" xfId="0" applyFont="1" applyFill="1" applyBorder="1" applyAlignment="1">
      <alignment vertical="center" wrapText="1"/>
    </xf>
    <xf numFmtId="0" fontId="39" fillId="22" borderId="67" xfId="0" applyFont="1" applyFill="1" applyBorder="1" applyAlignment="1">
      <alignment vertical="center" wrapText="1"/>
    </xf>
    <xf numFmtId="49" fontId="0" fillId="0" borderId="47" xfId="0" quotePrefix="1" applyNumberFormat="1" applyBorder="1"/>
    <xf numFmtId="0" fontId="0" fillId="0" borderId="48" xfId="0" applyBorder="1"/>
    <xf numFmtId="3" fontId="0" fillId="0" borderId="68" xfId="0" applyNumberFormat="1" applyBorder="1"/>
    <xf numFmtId="3" fontId="0" fillId="0" borderId="35" xfId="0" applyNumberFormat="1" applyBorder="1"/>
    <xf numFmtId="49" fontId="0" fillId="0" borderId="12" xfId="0" applyNumberFormat="1" applyBorder="1"/>
    <xf numFmtId="0" fontId="0" fillId="0" borderId="16" xfId="0" applyBorder="1"/>
    <xf numFmtId="0" fontId="0" fillId="0" borderId="12" xfId="0" applyBorder="1"/>
    <xf numFmtId="49" fontId="0" fillId="0" borderId="28" xfId="0" applyNumberFormat="1" applyBorder="1"/>
    <xf numFmtId="0" fontId="0" fillId="0" borderId="31" xfId="0" applyBorder="1"/>
    <xf numFmtId="0" fontId="0" fillId="0" borderId="0" xfId="0" applyAlignment="1">
      <alignment vertical="center" wrapText="1"/>
    </xf>
    <xf numFmtId="1" fontId="12" fillId="0" borderId="0" xfId="1" applyNumberFormat="1" applyFont="1" applyAlignment="1">
      <alignment vertical="center" wrapText="1"/>
    </xf>
    <xf numFmtId="0" fontId="14" fillId="0" borderId="0" xfId="0" applyFont="1" applyAlignment="1">
      <alignment vertical="center" wrapText="1"/>
    </xf>
    <xf numFmtId="0" fontId="0" fillId="0" borderId="0" xfId="0"/>
    <xf numFmtId="1" fontId="40" fillId="0" borderId="0" xfId="1" applyNumberFormat="1" applyFont="1" applyAlignment="1">
      <alignment horizontal="right" vertical="center" wrapText="1"/>
    </xf>
    <xf numFmtId="1" fontId="6" fillId="0" borderId="0" xfId="1" applyNumberFormat="1" applyFont="1" applyAlignment="1">
      <alignment vertical="center" wrapText="1"/>
    </xf>
    <xf numFmtId="0" fontId="0" fillId="0" borderId="0" xfId="0" applyAlignment="1">
      <alignment vertical="center" wrapText="1"/>
    </xf>
    <xf numFmtId="1" fontId="4" fillId="0" borderId="0" xfId="1" applyNumberFormat="1" applyFont="1" applyAlignment="1">
      <alignment vertical="center"/>
    </xf>
    <xf numFmtId="0" fontId="0" fillId="0" borderId="0" xfId="0" applyAlignment="1">
      <alignment vertical="center"/>
    </xf>
    <xf numFmtId="1" fontId="9" fillId="0" borderId="0" xfId="1" applyNumberFormat="1" applyFont="1" applyAlignment="1">
      <alignment vertical="center" wrapText="1"/>
    </xf>
    <xf numFmtId="0" fontId="2" fillId="0" borderId="0" xfId="0" applyFont="1" applyAlignment="1">
      <alignment vertical="center" wrapText="1"/>
    </xf>
    <xf numFmtId="1" fontId="4" fillId="0" borderId="0" xfId="1" applyNumberFormat="1" applyFont="1" applyAlignment="1">
      <alignment horizontal="left" vertical="center"/>
    </xf>
    <xf numFmtId="1" fontId="12" fillId="0" borderId="0" xfId="1" applyNumberFormat="1" applyFont="1" applyAlignment="1">
      <alignment vertical="center" wrapText="1"/>
    </xf>
    <xf numFmtId="0" fontId="14" fillId="0" borderId="0" xfId="0" applyFont="1" applyAlignment="1">
      <alignment vertical="center" wrapText="1"/>
    </xf>
    <xf numFmtId="1" fontId="13" fillId="0" borderId="0" xfId="1" applyNumberFormat="1" applyFont="1" applyAlignment="1">
      <alignment vertical="center" wrapText="1"/>
    </xf>
    <xf numFmtId="0" fontId="36" fillId="0" borderId="0" xfId="0" applyFont="1" applyAlignment="1">
      <alignment vertical="center" wrapText="1"/>
    </xf>
    <xf numFmtId="0" fontId="11" fillId="0" borderId="0" xfId="3" applyAlignment="1">
      <alignment horizontal="left" vertical="center" wrapText="1"/>
    </xf>
    <xf numFmtId="0" fontId="11" fillId="0" borderId="0" xfId="3" applyAlignment="1">
      <alignment vertical="center" wrapText="1"/>
    </xf>
    <xf numFmtId="49" fontId="11" fillId="0" borderId="0" xfId="3" applyNumberFormat="1" applyAlignment="1">
      <alignment horizontal="left" vertical="center" wrapText="1"/>
    </xf>
    <xf numFmtId="0" fontId="15" fillId="0" borderId="0" xfId="2" applyAlignment="1">
      <alignment vertical="center"/>
    </xf>
    <xf numFmtId="0" fontId="20" fillId="0" borderId="7" xfId="3" applyFont="1" applyBorder="1" applyAlignment="1">
      <alignment vertical="center" wrapText="1"/>
    </xf>
    <xf numFmtId="0" fontId="20" fillId="0" borderId="12" xfId="3" applyFont="1" applyBorder="1" applyAlignment="1">
      <alignment vertical="center" wrapText="1"/>
    </xf>
    <xf numFmtId="0" fontId="20" fillId="0" borderId="28" xfId="3" applyFont="1" applyBorder="1" applyAlignment="1">
      <alignment vertical="center" wrapText="1"/>
    </xf>
    <xf numFmtId="0" fontId="20" fillId="0" borderId="8" xfId="3" applyFont="1" applyBorder="1" applyAlignment="1">
      <alignment vertical="center" wrapText="1"/>
    </xf>
    <xf numFmtId="0" fontId="20" fillId="0" borderId="13" xfId="3" applyFont="1" applyBorder="1" applyAlignment="1">
      <alignment vertical="center" wrapText="1"/>
    </xf>
    <xf numFmtId="0" fontId="20" fillId="0" borderId="29" xfId="3" applyFont="1" applyBorder="1" applyAlignment="1">
      <alignment vertical="center" wrapText="1"/>
    </xf>
    <xf numFmtId="0" fontId="22" fillId="21" borderId="5" xfId="3" applyFont="1" applyFill="1" applyBorder="1" applyAlignment="1">
      <alignment horizontal="center" vertical="center" wrapText="1"/>
    </xf>
    <xf numFmtId="0" fontId="0" fillId="0" borderId="5" xfId="0" applyBorder="1" applyAlignment="1">
      <alignment horizontal="center" vertical="center" wrapText="1"/>
    </xf>
    <xf numFmtId="0" fontId="22" fillId="0" borderId="5" xfId="3" applyFont="1" applyBorder="1" applyAlignment="1">
      <alignment horizontal="left" vertical="center" wrapText="1"/>
    </xf>
    <xf numFmtId="0" fontId="22" fillId="0" borderId="5" xfId="0" applyFont="1" applyBorder="1" applyAlignment="1">
      <alignment vertical="center" wrapText="1"/>
    </xf>
    <xf numFmtId="0" fontId="20" fillId="0" borderId="18" xfId="3" applyFont="1" applyBorder="1" applyAlignment="1">
      <alignment vertical="center" wrapText="1"/>
    </xf>
    <xf numFmtId="0" fontId="20" fillId="0" borderId="14" xfId="3" applyFont="1" applyBorder="1" applyAlignment="1">
      <alignment vertical="center" wrapText="1"/>
    </xf>
    <xf numFmtId="0" fontId="20" fillId="0" borderId="20" xfId="3" applyFont="1" applyBorder="1" applyAlignment="1">
      <alignment vertical="center" wrapText="1"/>
    </xf>
    <xf numFmtId="0" fontId="20" fillId="0" borderId="1" xfId="3" applyFont="1" applyBorder="1" applyAlignment="1">
      <alignment vertical="center" wrapText="1"/>
    </xf>
    <xf numFmtId="0" fontId="20" fillId="0" borderId="32" xfId="3" applyFont="1" applyBorder="1" applyAlignment="1">
      <alignment vertical="center" wrapText="1"/>
    </xf>
    <xf numFmtId="0" fontId="11" fillId="0" borderId="32" xfId="3" applyBorder="1" applyAlignment="1">
      <alignment vertical="center" wrapText="1"/>
    </xf>
    <xf numFmtId="0" fontId="11" fillId="0" borderId="33" xfId="3" applyBorder="1" applyAlignment="1">
      <alignment vertical="center" wrapText="1"/>
    </xf>
    <xf numFmtId="0" fontId="20" fillId="0" borderId="2" xfId="3" applyFont="1" applyBorder="1" applyAlignment="1">
      <alignment vertical="center" wrapText="1"/>
    </xf>
    <xf numFmtId="0" fontId="20" fillId="0" borderId="34" xfId="3" applyFont="1" applyBorder="1" applyAlignment="1">
      <alignment vertical="center" wrapText="1"/>
    </xf>
    <xf numFmtId="0" fontId="26" fillId="0" borderId="13" xfId="3" applyFont="1" applyBorder="1" applyAlignment="1">
      <alignment vertical="center" wrapText="1"/>
    </xf>
    <xf numFmtId="0" fontId="22" fillId="19" borderId="5" xfId="3" applyFont="1" applyFill="1" applyBorder="1" applyAlignment="1">
      <alignment horizontal="center" vertical="center" wrapText="1"/>
    </xf>
    <xf numFmtId="0" fontId="22" fillId="0" borderId="5" xfId="0" applyFont="1" applyBorder="1" applyAlignment="1">
      <alignment horizontal="left" vertical="center" wrapText="1"/>
    </xf>
    <xf numFmtId="0" fontId="22" fillId="20" borderId="5" xfId="3" applyFont="1" applyFill="1" applyBorder="1" applyAlignment="1">
      <alignment horizontal="center" vertical="center" wrapText="1"/>
    </xf>
    <xf numFmtId="0" fontId="24" fillId="15" borderId="5" xfId="0" applyFont="1" applyFill="1" applyBorder="1" applyAlignment="1">
      <alignment horizontal="center" vertical="center" wrapText="1"/>
    </xf>
    <xf numFmtId="0" fontId="27" fillId="16" borderId="5" xfId="0" applyFont="1" applyFill="1" applyBorder="1" applyAlignment="1">
      <alignment wrapText="1"/>
    </xf>
    <xf numFmtId="0" fontId="0" fillId="0" borderId="5" xfId="0" applyBorder="1" applyAlignment="1">
      <alignment wrapText="1"/>
    </xf>
    <xf numFmtId="0" fontId="24" fillId="18" borderId="5" xfId="0" applyFont="1" applyFill="1" applyBorder="1" applyAlignment="1">
      <alignment horizontal="center" vertical="center" wrapText="1"/>
    </xf>
    <xf numFmtId="0" fontId="22" fillId="13" borderId="5" xfId="3" applyFont="1" applyFill="1" applyBorder="1" applyAlignment="1">
      <alignment horizontal="center" vertical="center" wrapText="1"/>
    </xf>
    <xf numFmtId="0" fontId="22" fillId="14" borderId="5" xfId="3" applyFont="1" applyFill="1" applyBorder="1" applyAlignment="1">
      <alignment horizontal="center" vertical="center" wrapText="1"/>
    </xf>
    <xf numFmtId="0" fontId="24" fillId="12" borderId="5"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22" fillId="8" borderId="5" xfId="3" applyFont="1" applyFill="1" applyBorder="1" applyAlignment="1">
      <alignment horizontal="center" vertical="center" wrapText="1"/>
    </xf>
    <xf numFmtId="0" fontId="24" fillId="9" borderId="5" xfId="0" applyFont="1" applyFill="1" applyBorder="1" applyAlignment="1">
      <alignment horizontal="center" vertical="center" wrapText="1"/>
    </xf>
    <xf numFmtId="0" fontId="16" fillId="2" borderId="0" xfId="3" applyFont="1" applyFill="1" applyAlignment="1">
      <alignment horizontal="center" vertical="center" wrapText="1"/>
    </xf>
    <xf numFmtId="0" fontId="17" fillId="2" borderId="0" xfId="3" applyFont="1" applyFill="1" applyAlignment="1">
      <alignment vertical="center" wrapText="1"/>
    </xf>
    <xf numFmtId="0" fontId="17" fillId="0" borderId="0" xfId="3" applyFont="1" applyAlignment="1">
      <alignment vertical="center" wrapText="1"/>
    </xf>
    <xf numFmtId="0" fontId="18" fillId="3" borderId="1" xfId="3" applyFont="1" applyFill="1" applyBorder="1" applyAlignment="1">
      <alignment horizontal="center" vertical="center" wrapText="1"/>
    </xf>
    <xf numFmtId="0" fontId="18" fillId="3" borderId="2" xfId="3" applyFont="1" applyFill="1" applyBorder="1" applyAlignment="1">
      <alignment horizontal="center" vertical="center" wrapText="1"/>
    </xf>
    <xf numFmtId="0" fontId="18" fillId="3" borderId="3" xfId="3" applyFont="1" applyFill="1" applyBorder="1" applyAlignment="1">
      <alignment horizontal="center" vertical="center" wrapText="1"/>
    </xf>
    <xf numFmtId="0" fontId="18" fillId="3" borderId="4" xfId="3" applyFont="1" applyFill="1" applyBorder="1" applyAlignment="1">
      <alignment horizontal="center" vertical="center" wrapText="1"/>
    </xf>
    <xf numFmtId="0" fontId="20" fillId="0" borderId="22" xfId="3" applyFont="1" applyBorder="1" applyAlignment="1">
      <alignment vertical="center" wrapText="1"/>
    </xf>
    <xf numFmtId="0" fontId="22" fillId="4" borderId="5" xfId="3" applyFont="1" applyFill="1" applyBorder="1" applyAlignment="1">
      <alignment horizontal="center" vertical="center" wrapText="1"/>
    </xf>
    <xf numFmtId="0" fontId="23" fillId="0" borderId="5" xfId="3" applyFont="1" applyBorder="1" applyAlignment="1">
      <alignment horizontal="left" vertical="center" wrapText="1"/>
    </xf>
    <xf numFmtId="49" fontId="38" fillId="0" borderId="36" xfId="0" applyNumberFormat="1" applyFont="1" applyBorder="1" applyAlignment="1">
      <alignment horizontal="center" vertical="center"/>
    </xf>
    <xf numFmtId="0" fontId="37" fillId="0" borderId="36" xfId="0" applyFont="1" applyBorder="1"/>
    <xf numFmtId="0" fontId="37" fillId="0" borderId="0" xfId="0" applyFont="1"/>
    <xf numFmtId="49" fontId="38" fillId="0" borderId="0" xfId="0" applyNumberFormat="1" applyFont="1" applyAlignment="1">
      <alignment horizontal="center" vertical="center"/>
    </xf>
    <xf numFmtId="49" fontId="30" fillId="0" borderId="36" xfId="0" applyNumberFormat="1" applyFont="1" applyBorder="1" applyAlignment="1">
      <alignment horizontal="center" vertical="center"/>
    </xf>
    <xf numFmtId="0" fontId="0" fillId="0" borderId="36" xfId="0" applyBorder="1"/>
    <xf numFmtId="0" fontId="0" fillId="0" borderId="0" xfId="0"/>
    <xf numFmtId="49" fontId="30" fillId="0" borderId="0" xfId="0" applyNumberFormat="1" applyFont="1" applyAlignment="1">
      <alignment horizontal="center" vertical="center"/>
    </xf>
  </cellXfs>
  <cellStyles count="5">
    <cellStyle name="Lien hypertexte" xfId="2" builtinId="8"/>
    <cellStyle name="Normal" xfId="0" builtinId="0"/>
    <cellStyle name="Normal 2" xfId="3" xr:uid="{03A2FB43-AA0A-41D4-BB45-1BBBD390EDEC}"/>
    <cellStyle name="Normal 3" xfId="1" xr:uid="{059F1870-1E40-45C8-AAD9-9A38993E05B5}"/>
    <cellStyle name="Normální 2" xfId="4" xr:uid="{AE50A326-40F4-46F9-953F-9936434F7D85}"/>
  </cellStyles>
  <dxfs count="8">
    <dxf>
      <fill>
        <patternFill patternType="solid">
          <fgColor rgb="FFB7E1CD"/>
          <bgColor rgb="FFB7E1CD"/>
        </patternFill>
      </fill>
    </dxf>
    <dxf>
      <fill>
        <patternFill patternType="solid">
          <fgColor rgb="FFB7E1CD"/>
          <bgColor rgb="FFB7E1CD"/>
        </patternFill>
      </fill>
    </dxf>
    <dxf>
      <font>
        <condense val="0"/>
        <extend val="0"/>
        <color indexed="9"/>
      </font>
      <fill>
        <patternFill>
          <bgColor indexed="54"/>
        </patternFill>
      </fill>
    </dxf>
    <dxf>
      <fill>
        <patternFill>
          <bgColor indexed="43"/>
        </patternFill>
      </fill>
    </dxf>
    <dxf>
      <font>
        <condense val="0"/>
        <extend val="0"/>
        <color indexed="9"/>
      </font>
      <fill>
        <patternFill>
          <bgColor indexed="17"/>
        </patternFill>
      </fill>
    </dxf>
    <dxf>
      <font>
        <condense val="0"/>
        <extend val="0"/>
        <color indexed="9"/>
      </font>
      <fill>
        <patternFill>
          <bgColor indexed="54"/>
        </patternFill>
      </fill>
    </dxf>
    <dxf>
      <fill>
        <patternFill>
          <bgColor indexed="43"/>
        </patternFill>
      </fill>
    </dxf>
    <dxf>
      <font>
        <condense val="0"/>
        <extend val="0"/>
        <color indexed="9"/>
      </font>
      <fill>
        <patternFill>
          <bgColor indexed="17"/>
        </patternFill>
      </fill>
    </dxf>
  </dxfs>
  <tableStyles count="0" defaultTableStyle="TableStyleMedium2" defaultPivotStyle="PivotStyleLight16"/>
  <colors>
    <mruColors>
      <color rgb="FF00336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8555C8B-4B37-4432-B8E5-24B18257EC6E}" type="doc">
      <dgm:prSet loTypeId="urn:microsoft.com/office/officeart/2005/8/layout/hierarchy2" loCatId="hierarchy" qsTypeId="urn:microsoft.com/office/officeart/2005/8/quickstyle/simple1" qsCatId="simple" csTypeId="urn:microsoft.com/office/officeart/2005/8/colors/accent1_2" csCatId="accent1" phldr="1"/>
      <dgm:spPr/>
      <dgm:t>
        <a:bodyPr/>
        <a:lstStyle/>
        <a:p>
          <a:endParaRPr lang="fr-FR"/>
        </a:p>
      </dgm:t>
    </dgm:pt>
    <dgm:pt modelId="{69747447-6819-4CCF-8334-6DC347F02AE5}">
      <dgm:prSet phldrT="[Texte]"/>
      <dgm:spPr/>
      <dgm:t>
        <a:bodyPr/>
        <a:lstStyle/>
        <a:p>
          <a:r>
            <a:rPr lang="fr-FR" dirty="0"/>
            <a:t>Consommation d’espaces totale 2011-2021 interpolée</a:t>
          </a:r>
          <a:endParaRPr lang="fr-FR" dirty="0">
            <a:solidFill>
              <a:schemeClr val="tx1"/>
            </a:solidFill>
          </a:endParaRPr>
        </a:p>
      </dgm:t>
    </dgm:pt>
    <dgm:pt modelId="{E264A6FD-F1D0-4695-8339-4B64BFBE36F3}" type="parTrans" cxnId="{8141FCCD-2109-4DA9-87F4-033490C12127}">
      <dgm:prSet/>
      <dgm:spPr/>
      <dgm:t>
        <a:bodyPr/>
        <a:lstStyle/>
        <a:p>
          <a:endParaRPr lang="fr-FR"/>
        </a:p>
      </dgm:t>
    </dgm:pt>
    <dgm:pt modelId="{DE96B41E-303D-409E-A758-F50A9E4FD69D}" type="sibTrans" cxnId="{8141FCCD-2109-4DA9-87F4-033490C12127}">
      <dgm:prSet/>
      <dgm:spPr/>
      <dgm:t>
        <a:bodyPr/>
        <a:lstStyle/>
        <a:p>
          <a:endParaRPr lang="fr-FR"/>
        </a:p>
      </dgm:t>
    </dgm:pt>
    <dgm:pt modelId="{A91EFC7E-9D29-4835-90CE-65AA8E8D8F4A}">
      <dgm:prSet phldrT="[Texte]"/>
      <dgm:spPr/>
      <dgm:t>
        <a:bodyPr/>
        <a:lstStyle/>
        <a:p>
          <a:r>
            <a:rPr lang="fr-FR" dirty="0"/>
            <a:t>Consommation d’espaces </a:t>
          </a:r>
          <a:r>
            <a:rPr lang="fr-FR" dirty="0">
              <a:solidFill>
                <a:schemeClr val="bg1"/>
              </a:solidFill>
            </a:rPr>
            <a:t>des projets structurants 2011-2021</a:t>
          </a:r>
        </a:p>
      </dgm:t>
    </dgm:pt>
    <dgm:pt modelId="{8727B9E4-4429-42D9-9F09-098617512644}" type="parTrans" cxnId="{A7456E41-85A3-4DB2-8689-E615378A5AB4}">
      <dgm:prSet/>
      <dgm:spPr/>
      <dgm:t>
        <a:bodyPr/>
        <a:lstStyle/>
        <a:p>
          <a:endParaRPr lang="fr-FR"/>
        </a:p>
      </dgm:t>
    </dgm:pt>
    <dgm:pt modelId="{205A0D6B-E098-4A2D-BA85-561714C189C6}" type="sibTrans" cxnId="{A7456E41-85A3-4DB2-8689-E615378A5AB4}">
      <dgm:prSet/>
      <dgm:spPr/>
      <dgm:t>
        <a:bodyPr/>
        <a:lstStyle/>
        <a:p>
          <a:endParaRPr lang="fr-FR"/>
        </a:p>
      </dgm:t>
    </dgm:pt>
    <dgm:pt modelId="{E94F7C9E-CBDD-4491-AD7F-F9EC172626D9}">
      <dgm:prSet/>
      <dgm:spPr/>
      <dgm:t>
        <a:bodyPr/>
        <a:lstStyle/>
        <a:p>
          <a:r>
            <a:rPr lang="fr-FR" dirty="0"/>
            <a:t>Consommation d’espaces des projets de territoire </a:t>
          </a:r>
          <a:r>
            <a:rPr lang="fr-FR" dirty="0">
              <a:solidFill>
                <a:schemeClr val="bg1"/>
              </a:solidFill>
            </a:rPr>
            <a:t>interpolée</a:t>
          </a:r>
        </a:p>
      </dgm:t>
    </dgm:pt>
    <dgm:pt modelId="{A68A6E9A-E2CE-46A1-A079-012A3578C471}" type="parTrans" cxnId="{0AF9A389-B527-40C0-9FC8-1B3A12338B36}">
      <dgm:prSet/>
      <dgm:spPr/>
      <dgm:t>
        <a:bodyPr/>
        <a:lstStyle/>
        <a:p>
          <a:endParaRPr lang="fr-FR"/>
        </a:p>
      </dgm:t>
    </dgm:pt>
    <dgm:pt modelId="{47DB7E0A-B0F4-417E-B93A-CBC7A6F67F8B}" type="sibTrans" cxnId="{0AF9A389-B527-40C0-9FC8-1B3A12338B36}">
      <dgm:prSet/>
      <dgm:spPr/>
      <dgm:t>
        <a:bodyPr/>
        <a:lstStyle/>
        <a:p>
          <a:endParaRPr lang="fr-FR"/>
        </a:p>
      </dgm:t>
    </dgm:pt>
    <dgm:pt modelId="{838C5B02-97E7-4EFD-BA2C-30C9A5A8CB19}">
      <dgm:prSet phldrT="[Texte]"/>
      <dgm:spPr/>
      <dgm:t>
        <a:bodyPr/>
        <a:lstStyle/>
        <a:p>
          <a:r>
            <a:rPr lang="fr-FR" dirty="0">
              <a:solidFill>
                <a:schemeClr val="bg1"/>
              </a:solidFill>
            </a:rPr>
            <a:t>Redressement</a:t>
          </a:r>
        </a:p>
      </dgm:t>
    </dgm:pt>
    <dgm:pt modelId="{2ECBD320-734B-4E4A-B5ED-9078D0D96E6C}" type="parTrans" cxnId="{1EA38CA6-B30B-46C7-9E27-08E12BA348AD}">
      <dgm:prSet/>
      <dgm:spPr/>
      <dgm:t>
        <a:bodyPr/>
        <a:lstStyle/>
        <a:p>
          <a:endParaRPr lang="fr-FR"/>
        </a:p>
      </dgm:t>
    </dgm:pt>
    <dgm:pt modelId="{28CEA272-1F63-47D2-A7A7-0F3AF05C82A8}" type="sibTrans" cxnId="{1EA38CA6-B30B-46C7-9E27-08E12BA348AD}">
      <dgm:prSet/>
      <dgm:spPr/>
      <dgm:t>
        <a:bodyPr/>
        <a:lstStyle/>
        <a:p>
          <a:endParaRPr lang="fr-FR"/>
        </a:p>
      </dgm:t>
    </dgm:pt>
    <dgm:pt modelId="{D809A058-0F8D-454C-ADB7-7C2850FDDD36}" type="pres">
      <dgm:prSet presAssocID="{48555C8B-4B37-4432-B8E5-24B18257EC6E}" presName="diagram" presStyleCnt="0">
        <dgm:presLayoutVars>
          <dgm:chPref val="1"/>
          <dgm:dir/>
          <dgm:animOne val="branch"/>
          <dgm:animLvl val="lvl"/>
          <dgm:resizeHandles val="exact"/>
        </dgm:presLayoutVars>
      </dgm:prSet>
      <dgm:spPr/>
    </dgm:pt>
    <dgm:pt modelId="{192D6964-E788-4D81-8B5F-CA60F00A2FCA}" type="pres">
      <dgm:prSet presAssocID="{69747447-6819-4CCF-8334-6DC347F02AE5}" presName="root1" presStyleCnt="0"/>
      <dgm:spPr/>
    </dgm:pt>
    <dgm:pt modelId="{EB80653D-DDBA-4B4D-93A3-1EB3716ABFF0}" type="pres">
      <dgm:prSet presAssocID="{69747447-6819-4CCF-8334-6DC347F02AE5}" presName="LevelOneTextNode" presStyleLbl="node0" presStyleIdx="0" presStyleCnt="1">
        <dgm:presLayoutVars>
          <dgm:chPref val="3"/>
        </dgm:presLayoutVars>
      </dgm:prSet>
      <dgm:spPr/>
    </dgm:pt>
    <dgm:pt modelId="{B1049449-F177-454F-A86A-59D4AA355F0D}" type="pres">
      <dgm:prSet presAssocID="{69747447-6819-4CCF-8334-6DC347F02AE5}" presName="level2hierChild" presStyleCnt="0"/>
      <dgm:spPr/>
    </dgm:pt>
    <dgm:pt modelId="{D0254C54-48C4-4BB4-A0F3-37D79A37822F}" type="pres">
      <dgm:prSet presAssocID="{A68A6E9A-E2CE-46A1-A079-012A3578C471}" presName="conn2-1" presStyleLbl="parChTrans1D2" presStyleIdx="0" presStyleCnt="3"/>
      <dgm:spPr/>
    </dgm:pt>
    <dgm:pt modelId="{5436905D-3536-4C3E-B5A2-7BA1889AF304}" type="pres">
      <dgm:prSet presAssocID="{A68A6E9A-E2CE-46A1-A079-012A3578C471}" presName="connTx" presStyleLbl="parChTrans1D2" presStyleIdx="0" presStyleCnt="3"/>
      <dgm:spPr/>
    </dgm:pt>
    <dgm:pt modelId="{8BC87EAB-A344-44E9-80D5-CAA6192064C3}" type="pres">
      <dgm:prSet presAssocID="{E94F7C9E-CBDD-4491-AD7F-F9EC172626D9}" presName="root2" presStyleCnt="0"/>
      <dgm:spPr/>
    </dgm:pt>
    <dgm:pt modelId="{3FE997FC-7051-4EE7-8E46-949D2223FBCB}" type="pres">
      <dgm:prSet presAssocID="{E94F7C9E-CBDD-4491-AD7F-F9EC172626D9}" presName="LevelTwoTextNode" presStyleLbl="node2" presStyleIdx="0" presStyleCnt="3">
        <dgm:presLayoutVars>
          <dgm:chPref val="3"/>
        </dgm:presLayoutVars>
      </dgm:prSet>
      <dgm:spPr/>
    </dgm:pt>
    <dgm:pt modelId="{0DA25CE0-D365-4258-97BA-2644D416263E}" type="pres">
      <dgm:prSet presAssocID="{E94F7C9E-CBDD-4491-AD7F-F9EC172626D9}" presName="level3hierChild" presStyleCnt="0"/>
      <dgm:spPr/>
    </dgm:pt>
    <dgm:pt modelId="{B930F7E8-A11A-4577-AA1C-B03C1237FA5B}" type="pres">
      <dgm:prSet presAssocID="{8727B9E4-4429-42D9-9F09-098617512644}" presName="conn2-1" presStyleLbl="parChTrans1D2" presStyleIdx="1" presStyleCnt="3"/>
      <dgm:spPr/>
    </dgm:pt>
    <dgm:pt modelId="{8491B7CA-FA2D-41DB-8B71-2C82FF9DCEA5}" type="pres">
      <dgm:prSet presAssocID="{8727B9E4-4429-42D9-9F09-098617512644}" presName="connTx" presStyleLbl="parChTrans1D2" presStyleIdx="1" presStyleCnt="3"/>
      <dgm:spPr/>
    </dgm:pt>
    <dgm:pt modelId="{1BCFEDE1-9604-45C1-A93C-D0C37D94FCEB}" type="pres">
      <dgm:prSet presAssocID="{A91EFC7E-9D29-4835-90CE-65AA8E8D8F4A}" presName="root2" presStyleCnt="0"/>
      <dgm:spPr/>
    </dgm:pt>
    <dgm:pt modelId="{ECF33D21-30CB-4303-9A4B-1B8C80A5DDCA}" type="pres">
      <dgm:prSet presAssocID="{A91EFC7E-9D29-4835-90CE-65AA8E8D8F4A}" presName="LevelTwoTextNode" presStyleLbl="node2" presStyleIdx="1" presStyleCnt="3">
        <dgm:presLayoutVars>
          <dgm:chPref val="3"/>
        </dgm:presLayoutVars>
      </dgm:prSet>
      <dgm:spPr/>
    </dgm:pt>
    <dgm:pt modelId="{E4FC678D-4BC0-4B6B-983A-45E24D3EFDF9}" type="pres">
      <dgm:prSet presAssocID="{A91EFC7E-9D29-4835-90CE-65AA8E8D8F4A}" presName="level3hierChild" presStyleCnt="0"/>
      <dgm:spPr/>
    </dgm:pt>
    <dgm:pt modelId="{FA61CA29-7DFC-4AEB-8B08-16BDB1ACF9CD}" type="pres">
      <dgm:prSet presAssocID="{2ECBD320-734B-4E4A-B5ED-9078D0D96E6C}" presName="conn2-1" presStyleLbl="parChTrans1D2" presStyleIdx="2" presStyleCnt="3"/>
      <dgm:spPr/>
    </dgm:pt>
    <dgm:pt modelId="{6F166028-CFD0-4F17-961E-AC6CB07FAD65}" type="pres">
      <dgm:prSet presAssocID="{2ECBD320-734B-4E4A-B5ED-9078D0D96E6C}" presName="connTx" presStyleLbl="parChTrans1D2" presStyleIdx="2" presStyleCnt="3"/>
      <dgm:spPr/>
    </dgm:pt>
    <dgm:pt modelId="{145C6C6F-9D8D-437D-AE2F-A64DD2150C37}" type="pres">
      <dgm:prSet presAssocID="{838C5B02-97E7-4EFD-BA2C-30C9A5A8CB19}" presName="root2" presStyleCnt="0"/>
      <dgm:spPr/>
    </dgm:pt>
    <dgm:pt modelId="{6458BF94-7991-467E-B3E8-B07E01C1E9F5}" type="pres">
      <dgm:prSet presAssocID="{838C5B02-97E7-4EFD-BA2C-30C9A5A8CB19}" presName="LevelTwoTextNode" presStyleLbl="node2" presStyleIdx="2" presStyleCnt="3">
        <dgm:presLayoutVars>
          <dgm:chPref val="3"/>
        </dgm:presLayoutVars>
      </dgm:prSet>
      <dgm:spPr/>
    </dgm:pt>
    <dgm:pt modelId="{2397115C-6273-4E83-8B68-694812C0F179}" type="pres">
      <dgm:prSet presAssocID="{838C5B02-97E7-4EFD-BA2C-30C9A5A8CB19}" presName="level3hierChild" presStyleCnt="0"/>
      <dgm:spPr/>
    </dgm:pt>
  </dgm:ptLst>
  <dgm:cxnLst>
    <dgm:cxn modelId="{225A721C-1455-4819-84E8-39BFE54B0CA3}" type="presOf" srcId="{A68A6E9A-E2CE-46A1-A079-012A3578C471}" destId="{D0254C54-48C4-4BB4-A0F3-37D79A37822F}" srcOrd="0" destOrd="0" presId="urn:microsoft.com/office/officeart/2005/8/layout/hierarchy2"/>
    <dgm:cxn modelId="{1760572B-3FE4-4C6C-91A2-43311954B94C}" type="presOf" srcId="{8727B9E4-4429-42D9-9F09-098617512644}" destId="{8491B7CA-FA2D-41DB-8B71-2C82FF9DCEA5}" srcOrd="1" destOrd="0" presId="urn:microsoft.com/office/officeart/2005/8/layout/hierarchy2"/>
    <dgm:cxn modelId="{A7456E41-85A3-4DB2-8689-E615378A5AB4}" srcId="{69747447-6819-4CCF-8334-6DC347F02AE5}" destId="{A91EFC7E-9D29-4835-90CE-65AA8E8D8F4A}" srcOrd="1" destOrd="0" parTransId="{8727B9E4-4429-42D9-9F09-098617512644}" sibTransId="{205A0D6B-E098-4A2D-BA85-561714C189C6}"/>
    <dgm:cxn modelId="{76F36857-4437-4928-91E9-FD4B61EA1EB9}" type="presOf" srcId="{2ECBD320-734B-4E4A-B5ED-9078D0D96E6C}" destId="{FA61CA29-7DFC-4AEB-8B08-16BDB1ACF9CD}" srcOrd="0" destOrd="0" presId="urn:microsoft.com/office/officeart/2005/8/layout/hierarchy2"/>
    <dgm:cxn modelId="{62BD4980-F36A-4794-A156-E533CF09C29D}" type="presOf" srcId="{E94F7C9E-CBDD-4491-AD7F-F9EC172626D9}" destId="{3FE997FC-7051-4EE7-8E46-949D2223FBCB}" srcOrd="0" destOrd="0" presId="urn:microsoft.com/office/officeart/2005/8/layout/hierarchy2"/>
    <dgm:cxn modelId="{0AF9A389-B527-40C0-9FC8-1B3A12338B36}" srcId="{69747447-6819-4CCF-8334-6DC347F02AE5}" destId="{E94F7C9E-CBDD-4491-AD7F-F9EC172626D9}" srcOrd="0" destOrd="0" parTransId="{A68A6E9A-E2CE-46A1-A079-012A3578C471}" sibTransId="{47DB7E0A-B0F4-417E-B93A-CBC7A6F67F8B}"/>
    <dgm:cxn modelId="{AC27C78C-3C9A-42A9-BE75-A1B6C767AFE3}" type="presOf" srcId="{69747447-6819-4CCF-8334-6DC347F02AE5}" destId="{EB80653D-DDBA-4B4D-93A3-1EB3716ABFF0}" srcOrd="0" destOrd="0" presId="urn:microsoft.com/office/officeart/2005/8/layout/hierarchy2"/>
    <dgm:cxn modelId="{1EA38CA6-B30B-46C7-9E27-08E12BA348AD}" srcId="{69747447-6819-4CCF-8334-6DC347F02AE5}" destId="{838C5B02-97E7-4EFD-BA2C-30C9A5A8CB19}" srcOrd="2" destOrd="0" parTransId="{2ECBD320-734B-4E4A-B5ED-9078D0D96E6C}" sibTransId="{28CEA272-1F63-47D2-A7A7-0F3AF05C82A8}"/>
    <dgm:cxn modelId="{5362D6AA-7F14-4C21-A2C4-2F5C9D94E32C}" type="presOf" srcId="{8727B9E4-4429-42D9-9F09-098617512644}" destId="{B930F7E8-A11A-4577-AA1C-B03C1237FA5B}" srcOrd="0" destOrd="0" presId="urn:microsoft.com/office/officeart/2005/8/layout/hierarchy2"/>
    <dgm:cxn modelId="{B9489BB3-4A20-45B6-B3F1-C4845BA72E25}" type="presOf" srcId="{A68A6E9A-E2CE-46A1-A079-012A3578C471}" destId="{5436905D-3536-4C3E-B5A2-7BA1889AF304}" srcOrd="1" destOrd="0" presId="urn:microsoft.com/office/officeart/2005/8/layout/hierarchy2"/>
    <dgm:cxn modelId="{CFFDDBBB-661F-4D13-B36D-78B7BCEB3B07}" type="presOf" srcId="{48555C8B-4B37-4432-B8E5-24B18257EC6E}" destId="{D809A058-0F8D-454C-ADB7-7C2850FDDD36}" srcOrd="0" destOrd="0" presId="urn:microsoft.com/office/officeart/2005/8/layout/hierarchy2"/>
    <dgm:cxn modelId="{BAC940C9-85BC-4F2B-B238-0F9417E06992}" type="presOf" srcId="{2ECBD320-734B-4E4A-B5ED-9078D0D96E6C}" destId="{6F166028-CFD0-4F17-961E-AC6CB07FAD65}" srcOrd="1" destOrd="0" presId="urn:microsoft.com/office/officeart/2005/8/layout/hierarchy2"/>
    <dgm:cxn modelId="{8141FCCD-2109-4DA9-87F4-033490C12127}" srcId="{48555C8B-4B37-4432-B8E5-24B18257EC6E}" destId="{69747447-6819-4CCF-8334-6DC347F02AE5}" srcOrd="0" destOrd="0" parTransId="{E264A6FD-F1D0-4695-8339-4B64BFBE36F3}" sibTransId="{DE96B41E-303D-409E-A758-F50A9E4FD69D}"/>
    <dgm:cxn modelId="{ED4660E4-757E-44F3-8D3C-237F8FEF6C31}" type="presOf" srcId="{838C5B02-97E7-4EFD-BA2C-30C9A5A8CB19}" destId="{6458BF94-7991-467E-B3E8-B07E01C1E9F5}" srcOrd="0" destOrd="0" presId="urn:microsoft.com/office/officeart/2005/8/layout/hierarchy2"/>
    <dgm:cxn modelId="{E28C95E5-A6F2-464C-918F-1C6561ADADBD}" type="presOf" srcId="{A91EFC7E-9D29-4835-90CE-65AA8E8D8F4A}" destId="{ECF33D21-30CB-4303-9A4B-1B8C80A5DDCA}" srcOrd="0" destOrd="0" presId="urn:microsoft.com/office/officeart/2005/8/layout/hierarchy2"/>
    <dgm:cxn modelId="{1B7312C8-422E-433C-963A-204127DCDBD8}" type="presParOf" srcId="{D809A058-0F8D-454C-ADB7-7C2850FDDD36}" destId="{192D6964-E788-4D81-8B5F-CA60F00A2FCA}" srcOrd="0" destOrd="0" presId="urn:microsoft.com/office/officeart/2005/8/layout/hierarchy2"/>
    <dgm:cxn modelId="{3B166472-AFB0-4018-ACE2-7CB597A34272}" type="presParOf" srcId="{192D6964-E788-4D81-8B5F-CA60F00A2FCA}" destId="{EB80653D-DDBA-4B4D-93A3-1EB3716ABFF0}" srcOrd="0" destOrd="0" presId="urn:microsoft.com/office/officeart/2005/8/layout/hierarchy2"/>
    <dgm:cxn modelId="{CFBEF97D-2D73-443E-ABBF-3A9D5CE13BB9}" type="presParOf" srcId="{192D6964-E788-4D81-8B5F-CA60F00A2FCA}" destId="{B1049449-F177-454F-A86A-59D4AA355F0D}" srcOrd="1" destOrd="0" presId="urn:microsoft.com/office/officeart/2005/8/layout/hierarchy2"/>
    <dgm:cxn modelId="{75326CA5-530A-442D-9141-F28841F4CFF6}" type="presParOf" srcId="{B1049449-F177-454F-A86A-59D4AA355F0D}" destId="{D0254C54-48C4-4BB4-A0F3-37D79A37822F}" srcOrd="0" destOrd="0" presId="urn:microsoft.com/office/officeart/2005/8/layout/hierarchy2"/>
    <dgm:cxn modelId="{C80F9DB6-7A38-4D50-98DA-F65068CFAD5C}" type="presParOf" srcId="{D0254C54-48C4-4BB4-A0F3-37D79A37822F}" destId="{5436905D-3536-4C3E-B5A2-7BA1889AF304}" srcOrd="0" destOrd="0" presId="urn:microsoft.com/office/officeart/2005/8/layout/hierarchy2"/>
    <dgm:cxn modelId="{99B73B39-66EC-42B3-959A-C92B7C2BE225}" type="presParOf" srcId="{B1049449-F177-454F-A86A-59D4AA355F0D}" destId="{8BC87EAB-A344-44E9-80D5-CAA6192064C3}" srcOrd="1" destOrd="0" presId="urn:microsoft.com/office/officeart/2005/8/layout/hierarchy2"/>
    <dgm:cxn modelId="{E73ABF9C-38DB-4D83-9DEE-9FAE61CE4E61}" type="presParOf" srcId="{8BC87EAB-A344-44E9-80D5-CAA6192064C3}" destId="{3FE997FC-7051-4EE7-8E46-949D2223FBCB}" srcOrd="0" destOrd="0" presId="urn:microsoft.com/office/officeart/2005/8/layout/hierarchy2"/>
    <dgm:cxn modelId="{699D01F5-BA4E-4FAD-B094-979C1B662EB4}" type="presParOf" srcId="{8BC87EAB-A344-44E9-80D5-CAA6192064C3}" destId="{0DA25CE0-D365-4258-97BA-2644D416263E}" srcOrd="1" destOrd="0" presId="urn:microsoft.com/office/officeart/2005/8/layout/hierarchy2"/>
    <dgm:cxn modelId="{28ADF5BF-CB5E-4300-95E9-40FD929AFA70}" type="presParOf" srcId="{B1049449-F177-454F-A86A-59D4AA355F0D}" destId="{B930F7E8-A11A-4577-AA1C-B03C1237FA5B}" srcOrd="2" destOrd="0" presId="urn:microsoft.com/office/officeart/2005/8/layout/hierarchy2"/>
    <dgm:cxn modelId="{27AFE32E-7BF0-47D0-A776-DAE284792E71}" type="presParOf" srcId="{B930F7E8-A11A-4577-AA1C-B03C1237FA5B}" destId="{8491B7CA-FA2D-41DB-8B71-2C82FF9DCEA5}" srcOrd="0" destOrd="0" presId="urn:microsoft.com/office/officeart/2005/8/layout/hierarchy2"/>
    <dgm:cxn modelId="{A8A1B3D0-4FC9-4A4B-B7FA-D407DEF14003}" type="presParOf" srcId="{B1049449-F177-454F-A86A-59D4AA355F0D}" destId="{1BCFEDE1-9604-45C1-A93C-D0C37D94FCEB}" srcOrd="3" destOrd="0" presId="urn:microsoft.com/office/officeart/2005/8/layout/hierarchy2"/>
    <dgm:cxn modelId="{A3F6088E-C391-45CD-ACA0-38CB909EE012}" type="presParOf" srcId="{1BCFEDE1-9604-45C1-A93C-D0C37D94FCEB}" destId="{ECF33D21-30CB-4303-9A4B-1B8C80A5DDCA}" srcOrd="0" destOrd="0" presId="urn:microsoft.com/office/officeart/2005/8/layout/hierarchy2"/>
    <dgm:cxn modelId="{B5CF5EC6-7FBE-4D79-B9D7-E42808DB6C2C}" type="presParOf" srcId="{1BCFEDE1-9604-45C1-A93C-D0C37D94FCEB}" destId="{E4FC678D-4BC0-4B6B-983A-45E24D3EFDF9}" srcOrd="1" destOrd="0" presId="urn:microsoft.com/office/officeart/2005/8/layout/hierarchy2"/>
    <dgm:cxn modelId="{BE536386-FA40-46C2-BFE4-F02AE7ADD48C}" type="presParOf" srcId="{B1049449-F177-454F-A86A-59D4AA355F0D}" destId="{FA61CA29-7DFC-4AEB-8B08-16BDB1ACF9CD}" srcOrd="4" destOrd="0" presId="urn:microsoft.com/office/officeart/2005/8/layout/hierarchy2"/>
    <dgm:cxn modelId="{91B45D41-76C6-47DA-BF02-38A842C28F61}" type="presParOf" srcId="{FA61CA29-7DFC-4AEB-8B08-16BDB1ACF9CD}" destId="{6F166028-CFD0-4F17-961E-AC6CB07FAD65}" srcOrd="0" destOrd="0" presId="urn:microsoft.com/office/officeart/2005/8/layout/hierarchy2"/>
    <dgm:cxn modelId="{F22A89E5-8911-40C0-98E5-FB3427DDF2FF}" type="presParOf" srcId="{B1049449-F177-454F-A86A-59D4AA355F0D}" destId="{145C6C6F-9D8D-437D-AE2F-A64DD2150C37}" srcOrd="5" destOrd="0" presId="urn:microsoft.com/office/officeart/2005/8/layout/hierarchy2"/>
    <dgm:cxn modelId="{20B9973C-B764-4609-A553-04B417212B9E}" type="presParOf" srcId="{145C6C6F-9D8D-437D-AE2F-A64DD2150C37}" destId="{6458BF94-7991-467E-B3E8-B07E01C1E9F5}" srcOrd="0" destOrd="0" presId="urn:microsoft.com/office/officeart/2005/8/layout/hierarchy2"/>
    <dgm:cxn modelId="{3B2661F7-5F6F-4FAD-AD7B-E1327A95A89E}" type="presParOf" srcId="{145C6C6F-9D8D-437D-AE2F-A64DD2150C37}" destId="{2397115C-6273-4E83-8B68-694812C0F179}" srcOrd="1" destOrd="0" presId="urn:microsoft.com/office/officeart/2005/8/layout/hierarchy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B80653D-DDBA-4B4D-93A3-1EB3716ABFF0}">
      <dsp:nvSpPr>
        <dsp:cNvPr id="0" name=""/>
        <dsp:cNvSpPr/>
      </dsp:nvSpPr>
      <dsp:spPr>
        <a:xfrm>
          <a:off x="1029046" y="1162254"/>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totale 2011-2021 interpolée</a:t>
          </a:r>
          <a:endParaRPr lang="fr-FR" sz="1600" kern="1200" dirty="0">
            <a:solidFill>
              <a:schemeClr val="tx1"/>
            </a:solidFill>
          </a:endParaRPr>
        </a:p>
      </dsp:txBody>
      <dsp:txXfrm>
        <a:off x="1058606" y="1191814"/>
        <a:ext cx="1959362" cy="950121"/>
      </dsp:txXfrm>
    </dsp:sp>
    <dsp:sp modelId="{D0254C54-48C4-4BB4-A0F3-37D79A37822F}">
      <dsp:nvSpPr>
        <dsp:cNvPr id="0" name=""/>
        <dsp:cNvSpPr/>
      </dsp:nvSpPr>
      <dsp:spPr>
        <a:xfrm rot="18289469">
          <a:off x="2744305" y="1059315"/>
          <a:ext cx="1413838" cy="54492"/>
        </a:xfrm>
        <a:custGeom>
          <a:avLst/>
          <a:gdLst/>
          <a:ahLst/>
          <a:cxnLst/>
          <a:rect l="0" t="0" r="0" b="0"/>
          <a:pathLst>
            <a:path>
              <a:moveTo>
                <a:pt x="0" y="27246"/>
              </a:moveTo>
              <a:lnTo>
                <a:pt x="1413838"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15878" y="1051215"/>
        <a:ext cx="70691" cy="70691"/>
      </dsp:txXfrm>
    </dsp:sp>
    <dsp:sp modelId="{3FE997FC-7051-4EE7-8E46-949D2223FBCB}">
      <dsp:nvSpPr>
        <dsp:cNvPr id="0" name=""/>
        <dsp:cNvSpPr/>
      </dsp:nvSpPr>
      <dsp:spPr>
        <a:xfrm>
          <a:off x="3854920" y="1627"/>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des projets de territoire </a:t>
          </a:r>
          <a:r>
            <a:rPr lang="fr-FR" sz="1600" kern="1200" dirty="0">
              <a:solidFill>
                <a:schemeClr val="bg1"/>
              </a:solidFill>
            </a:rPr>
            <a:t>interpolée</a:t>
          </a:r>
        </a:p>
      </dsp:txBody>
      <dsp:txXfrm>
        <a:off x="3884480" y="31187"/>
        <a:ext cx="1959362" cy="950121"/>
      </dsp:txXfrm>
    </dsp:sp>
    <dsp:sp modelId="{B930F7E8-A11A-4577-AA1C-B03C1237FA5B}">
      <dsp:nvSpPr>
        <dsp:cNvPr id="0" name=""/>
        <dsp:cNvSpPr/>
      </dsp:nvSpPr>
      <dsp:spPr>
        <a:xfrm>
          <a:off x="3047528" y="1639629"/>
          <a:ext cx="807392" cy="54492"/>
        </a:xfrm>
        <a:custGeom>
          <a:avLst/>
          <a:gdLst/>
          <a:ahLst/>
          <a:cxnLst/>
          <a:rect l="0" t="0" r="0" b="0"/>
          <a:pathLst>
            <a:path>
              <a:moveTo>
                <a:pt x="0" y="27246"/>
              </a:moveTo>
              <a:lnTo>
                <a:pt x="807392"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31039" y="1646690"/>
        <a:ext cx="40369" cy="40369"/>
      </dsp:txXfrm>
    </dsp:sp>
    <dsp:sp modelId="{ECF33D21-30CB-4303-9A4B-1B8C80A5DDCA}">
      <dsp:nvSpPr>
        <dsp:cNvPr id="0" name=""/>
        <dsp:cNvSpPr/>
      </dsp:nvSpPr>
      <dsp:spPr>
        <a:xfrm>
          <a:off x="3854920" y="1162254"/>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t>Consommation d’espaces </a:t>
          </a:r>
          <a:r>
            <a:rPr lang="fr-FR" sz="1600" kern="1200" dirty="0">
              <a:solidFill>
                <a:schemeClr val="bg1"/>
              </a:solidFill>
            </a:rPr>
            <a:t>des projets structurants 2011-2021</a:t>
          </a:r>
        </a:p>
      </dsp:txBody>
      <dsp:txXfrm>
        <a:off x="3884480" y="1191814"/>
        <a:ext cx="1959362" cy="950121"/>
      </dsp:txXfrm>
    </dsp:sp>
    <dsp:sp modelId="{FA61CA29-7DFC-4AEB-8B08-16BDB1ACF9CD}">
      <dsp:nvSpPr>
        <dsp:cNvPr id="0" name=""/>
        <dsp:cNvSpPr/>
      </dsp:nvSpPr>
      <dsp:spPr>
        <a:xfrm rot="3310531">
          <a:off x="2744305" y="2219942"/>
          <a:ext cx="1413838" cy="54492"/>
        </a:xfrm>
        <a:custGeom>
          <a:avLst/>
          <a:gdLst/>
          <a:ahLst/>
          <a:cxnLst/>
          <a:rect l="0" t="0" r="0" b="0"/>
          <a:pathLst>
            <a:path>
              <a:moveTo>
                <a:pt x="0" y="27246"/>
              </a:moveTo>
              <a:lnTo>
                <a:pt x="1413838" y="2724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fr-FR" sz="500" kern="1200"/>
        </a:p>
      </dsp:txBody>
      <dsp:txXfrm>
        <a:off x="3415878" y="2211843"/>
        <a:ext cx="70691" cy="70691"/>
      </dsp:txXfrm>
    </dsp:sp>
    <dsp:sp modelId="{6458BF94-7991-467E-B3E8-B07E01C1E9F5}">
      <dsp:nvSpPr>
        <dsp:cNvPr id="0" name=""/>
        <dsp:cNvSpPr/>
      </dsp:nvSpPr>
      <dsp:spPr>
        <a:xfrm>
          <a:off x="3854920" y="2322882"/>
          <a:ext cx="2018482" cy="1009241"/>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lang="fr-FR" sz="1600" kern="1200" dirty="0">
              <a:solidFill>
                <a:schemeClr val="bg1"/>
              </a:solidFill>
            </a:rPr>
            <a:t>Redressement</a:t>
          </a:r>
        </a:p>
      </dsp:txBody>
      <dsp:txXfrm>
        <a:off x="3884480" y="2352442"/>
        <a:ext cx="1959362" cy="950121"/>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microsoft.com/office/2007/relationships/diagramDrawing" Target="../diagrams/drawing1.xml"/><Relationship Id="rId3" Type="http://schemas.openxmlformats.org/officeDocument/2006/relationships/image" Target="../media/image8.png"/><Relationship Id="rId7" Type="http://schemas.openxmlformats.org/officeDocument/2006/relationships/diagramColors" Target="../diagrams/colors1.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diagramQuickStyle" Target="../diagrams/quickStyle1.xml"/><Relationship Id="rId5" Type="http://schemas.openxmlformats.org/officeDocument/2006/relationships/diagramLayout" Target="../diagrams/layout1.xml"/><Relationship Id="rId4" Type="http://schemas.openxmlformats.org/officeDocument/2006/relationships/diagramData" Target="../diagrams/data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4</xdr:col>
      <xdr:colOff>342900</xdr:colOff>
      <xdr:row>6</xdr:row>
      <xdr:rowOff>552450</xdr:rowOff>
    </xdr:from>
    <xdr:to>
      <xdr:col>11</xdr:col>
      <xdr:colOff>313662</xdr:colOff>
      <xdr:row>17</xdr:row>
      <xdr:rowOff>113873</xdr:rowOff>
    </xdr:to>
    <xdr:pic>
      <xdr:nvPicPr>
        <xdr:cNvPr id="3" name="Image 2">
          <a:extLst>
            <a:ext uri="{FF2B5EF4-FFF2-40B4-BE49-F238E27FC236}">
              <a16:creationId xmlns:a16="http://schemas.microsoft.com/office/drawing/2014/main" id="{96435F30-4BA1-DB5D-8CFB-FEC105166F8A}"/>
            </a:ext>
          </a:extLst>
        </xdr:cNvPr>
        <xdr:cNvPicPr>
          <a:picLocks noChangeAspect="1"/>
        </xdr:cNvPicPr>
      </xdr:nvPicPr>
      <xdr:blipFill>
        <a:blip xmlns:r="http://schemas.openxmlformats.org/officeDocument/2006/relationships" r:embed="rId1"/>
        <a:stretch>
          <a:fillRect/>
        </a:stretch>
      </xdr:blipFill>
      <xdr:spPr>
        <a:xfrm>
          <a:off x="8058150" y="2305050"/>
          <a:ext cx="5304762"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457200</xdr:colOff>
      <xdr:row>3</xdr:row>
      <xdr:rowOff>1950316</xdr:rowOff>
    </xdr:from>
    <xdr:to>
      <xdr:col>2</xdr:col>
      <xdr:colOff>1054677</xdr:colOff>
      <xdr:row>3</xdr:row>
      <xdr:rowOff>2274166</xdr:rowOff>
    </xdr:to>
    <xdr:pic>
      <xdr:nvPicPr>
        <xdr:cNvPr id="2" name="Image 1">
          <a:extLst>
            <a:ext uri="{FF2B5EF4-FFF2-40B4-BE49-F238E27FC236}">
              <a16:creationId xmlns:a16="http://schemas.microsoft.com/office/drawing/2014/main" id="{5065AA00-99B7-41FA-B224-5C35BA8C2AB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14375" y="2521816"/>
          <a:ext cx="3483552"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419100</xdr:colOff>
      <xdr:row>3</xdr:row>
      <xdr:rowOff>2836141</xdr:rowOff>
    </xdr:from>
    <xdr:to>
      <xdr:col>2</xdr:col>
      <xdr:colOff>1016577</xdr:colOff>
      <xdr:row>3</xdr:row>
      <xdr:rowOff>3169516</xdr:rowOff>
    </xdr:to>
    <xdr:pic>
      <xdr:nvPicPr>
        <xdr:cNvPr id="3" name="Image 2">
          <a:extLst>
            <a:ext uri="{FF2B5EF4-FFF2-40B4-BE49-F238E27FC236}">
              <a16:creationId xmlns:a16="http://schemas.microsoft.com/office/drawing/2014/main" id="{11997EEF-166F-48EB-833D-9A789928EE7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6275" y="3407641"/>
          <a:ext cx="3483552"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13276</xdr:colOff>
      <xdr:row>3</xdr:row>
      <xdr:rowOff>114300</xdr:rowOff>
    </xdr:from>
    <xdr:ext cx="5761219" cy="3261643"/>
    <xdr:pic>
      <xdr:nvPicPr>
        <xdr:cNvPr id="4" name="Image 3">
          <a:extLst>
            <a:ext uri="{FF2B5EF4-FFF2-40B4-BE49-F238E27FC236}">
              <a16:creationId xmlns:a16="http://schemas.microsoft.com/office/drawing/2014/main" id="{2790C60B-52BF-403A-B208-3A357819670C}"/>
            </a:ext>
          </a:extLst>
        </xdr:cNvPr>
        <xdr:cNvPicPr>
          <a:picLocks noChangeAspect="1"/>
        </xdr:cNvPicPr>
      </xdr:nvPicPr>
      <xdr:blipFill>
        <a:blip xmlns:r="http://schemas.openxmlformats.org/officeDocument/2006/relationships" r:embed="rId3"/>
        <a:stretch>
          <a:fillRect/>
        </a:stretch>
      </xdr:blipFill>
      <xdr:spPr>
        <a:xfrm>
          <a:off x="9566851" y="685800"/>
          <a:ext cx="5761219" cy="3261643"/>
        </a:xfrm>
        <a:prstGeom prst="rect">
          <a:avLst/>
        </a:prstGeom>
      </xdr:spPr>
    </xdr:pic>
    <xdr:clientData/>
  </xdr:oneCellAnchor>
  <xdr:twoCellAnchor>
    <xdr:from>
      <xdr:col>2</xdr:col>
      <xdr:colOff>1940502</xdr:colOff>
      <xdr:row>3</xdr:row>
      <xdr:rowOff>2302741</xdr:rowOff>
    </xdr:from>
    <xdr:to>
      <xdr:col>3</xdr:col>
      <xdr:colOff>2801216</xdr:colOff>
      <xdr:row>3</xdr:row>
      <xdr:rowOff>2636116</xdr:rowOff>
    </xdr:to>
    <xdr:pic>
      <xdr:nvPicPr>
        <xdr:cNvPr id="5" name="Image 4">
          <a:extLst>
            <a:ext uri="{FF2B5EF4-FFF2-40B4-BE49-F238E27FC236}">
              <a16:creationId xmlns:a16="http://schemas.microsoft.com/office/drawing/2014/main" id="{056A0770-D459-4D59-8BD1-E2E21FCC771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083752" y="2874241"/>
          <a:ext cx="348961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33</xdr:row>
      <xdr:rowOff>1060</xdr:rowOff>
    </xdr:from>
    <xdr:ext cx="3803191" cy="2880000"/>
    <xdr:pic>
      <xdr:nvPicPr>
        <xdr:cNvPr id="2" name="Image 1">
          <a:extLst>
            <a:ext uri="{FF2B5EF4-FFF2-40B4-BE49-F238E27FC236}">
              <a16:creationId xmlns:a16="http://schemas.microsoft.com/office/drawing/2014/main" id="{F9E27EC0-A999-493F-BF8D-11CFC711F44F}"/>
            </a:ext>
          </a:extLst>
        </xdr:cNvPr>
        <xdr:cNvPicPr>
          <a:picLocks noChangeAspect="1"/>
        </xdr:cNvPicPr>
      </xdr:nvPicPr>
      <xdr:blipFill>
        <a:blip xmlns:r="http://schemas.openxmlformats.org/officeDocument/2006/relationships" r:embed="rId1"/>
        <a:stretch>
          <a:fillRect/>
        </a:stretch>
      </xdr:blipFill>
      <xdr:spPr>
        <a:xfrm>
          <a:off x="257175" y="15250585"/>
          <a:ext cx="3803191" cy="2880000"/>
        </a:xfrm>
        <a:prstGeom prst="rect">
          <a:avLst/>
        </a:prstGeom>
      </xdr:spPr>
    </xdr:pic>
    <xdr:clientData/>
  </xdr:oneCellAnchor>
  <xdr:oneCellAnchor>
    <xdr:from>
      <xdr:col>2</xdr:col>
      <xdr:colOff>3008839</xdr:colOff>
      <xdr:row>33</xdr:row>
      <xdr:rowOff>0</xdr:rowOff>
    </xdr:from>
    <xdr:ext cx="3834084" cy="2880000"/>
    <xdr:pic>
      <xdr:nvPicPr>
        <xdr:cNvPr id="3" name="Image 2">
          <a:extLst>
            <a:ext uri="{FF2B5EF4-FFF2-40B4-BE49-F238E27FC236}">
              <a16:creationId xmlns:a16="http://schemas.microsoft.com/office/drawing/2014/main" id="{BB381FF8-4A9F-4D4E-B7E9-617148B6F06C}"/>
            </a:ext>
          </a:extLst>
        </xdr:cNvPr>
        <xdr:cNvPicPr>
          <a:picLocks noChangeAspect="1"/>
        </xdr:cNvPicPr>
      </xdr:nvPicPr>
      <xdr:blipFill>
        <a:blip xmlns:r="http://schemas.openxmlformats.org/officeDocument/2006/relationships" r:embed="rId2"/>
        <a:stretch>
          <a:fillRect/>
        </a:stretch>
      </xdr:blipFill>
      <xdr:spPr>
        <a:xfrm>
          <a:off x="4456639" y="15249525"/>
          <a:ext cx="3834084" cy="2880000"/>
        </a:xfrm>
        <a:prstGeom prst="rect">
          <a:avLst/>
        </a:prstGeom>
      </xdr:spPr>
    </xdr:pic>
    <xdr:clientData/>
  </xdr:oneCellAnchor>
  <xdr:oneCellAnchor>
    <xdr:from>
      <xdr:col>3</xdr:col>
      <xdr:colOff>3569756</xdr:colOff>
      <xdr:row>33</xdr:row>
      <xdr:rowOff>10584</xdr:rowOff>
    </xdr:from>
    <xdr:ext cx="3830862" cy="2880000"/>
    <xdr:pic>
      <xdr:nvPicPr>
        <xdr:cNvPr id="4" name="Image 3">
          <a:extLst>
            <a:ext uri="{FF2B5EF4-FFF2-40B4-BE49-F238E27FC236}">
              <a16:creationId xmlns:a16="http://schemas.microsoft.com/office/drawing/2014/main" id="{F2274608-C315-4BDC-A00A-379C5EBDA04B}"/>
            </a:ext>
          </a:extLst>
        </xdr:cNvPr>
        <xdr:cNvPicPr>
          <a:picLocks noChangeAspect="1"/>
        </xdr:cNvPicPr>
      </xdr:nvPicPr>
      <xdr:blipFill>
        <a:blip xmlns:r="http://schemas.openxmlformats.org/officeDocument/2006/relationships" r:embed="rId3"/>
        <a:stretch>
          <a:fillRect/>
        </a:stretch>
      </xdr:blipFill>
      <xdr:spPr>
        <a:xfrm>
          <a:off x="8665631" y="15260109"/>
          <a:ext cx="3830862" cy="2880000"/>
        </a:xfrm>
        <a:prstGeom prst="rect">
          <a:avLst/>
        </a:prstGeom>
      </xdr:spPr>
    </xdr:pic>
    <xdr:clientData/>
  </xdr:oneCellAnchor>
  <xdr:twoCellAnchor>
    <xdr:from>
      <xdr:col>1</xdr:col>
      <xdr:colOff>0</xdr:colOff>
      <xdr:row>56</xdr:row>
      <xdr:rowOff>0</xdr:rowOff>
    </xdr:from>
    <xdr:to>
      <xdr:col>3</xdr:col>
      <xdr:colOff>2063749</xdr:colOff>
      <xdr:row>73</xdr:row>
      <xdr:rowOff>95251</xdr:rowOff>
    </xdr:to>
    <xdr:graphicFrame macro="">
      <xdr:nvGraphicFramePr>
        <xdr:cNvPr id="5" name="Diagramme 4">
          <a:extLst>
            <a:ext uri="{FF2B5EF4-FFF2-40B4-BE49-F238E27FC236}">
              <a16:creationId xmlns:a16="http://schemas.microsoft.com/office/drawing/2014/main" id="{A0302D97-EAEF-4529-B193-4175FD1D697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50800</xdr:colOff>
      <xdr:row>2</xdr:row>
      <xdr:rowOff>120650</xdr:rowOff>
    </xdr:from>
    <xdr:ext cx="3873500" cy="514350"/>
    <xdr:pic>
      <xdr:nvPicPr>
        <xdr:cNvPr id="2" name="Image 4">
          <a:extLst>
            <a:ext uri="{FF2B5EF4-FFF2-40B4-BE49-F238E27FC236}">
              <a16:creationId xmlns:a16="http://schemas.microsoft.com/office/drawing/2014/main" id="{B0628001-F6CC-418A-8557-2B6B3D90D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725" y="473075"/>
          <a:ext cx="38735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596900</xdr:colOff>
      <xdr:row>2</xdr:row>
      <xdr:rowOff>76200</xdr:rowOff>
    </xdr:from>
    <xdr:ext cx="2052637" cy="622300"/>
    <xdr:pic>
      <xdr:nvPicPr>
        <xdr:cNvPr id="3" name="Image 5">
          <a:extLst>
            <a:ext uri="{FF2B5EF4-FFF2-40B4-BE49-F238E27FC236}">
              <a16:creationId xmlns:a16="http://schemas.microsoft.com/office/drawing/2014/main" id="{59E8B905-1EE4-45C8-A754-21B4E16666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93250" y="428625"/>
          <a:ext cx="2052637" cy="62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723900</xdr:colOff>
      <xdr:row>76</xdr:row>
      <xdr:rowOff>82550</xdr:rowOff>
    </xdr:from>
    <xdr:ext cx="9156700" cy="530225"/>
    <xdr:pic>
      <xdr:nvPicPr>
        <xdr:cNvPr id="4" name="Image 4">
          <a:extLst>
            <a:ext uri="{FF2B5EF4-FFF2-40B4-BE49-F238E27FC236}">
              <a16:creationId xmlns:a16="http://schemas.microsoft.com/office/drawing/2014/main" id="{1545EDAE-3C5B-45E3-AE94-81E3788303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700" y="15332075"/>
          <a:ext cx="9156700" cy="53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13</xdr:col>
      <xdr:colOff>190500</xdr:colOff>
      <xdr:row>32</xdr:row>
      <xdr:rowOff>42521</xdr:rowOff>
    </xdr:from>
    <xdr:to>
      <xdr:col>13</xdr:col>
      <xdr:colOff>556941</xdr:colOff>
      <xdr:row>33</xdr:row>
      <xdr:rowOff>165830</xdr:rowOff>
    </xdr:to>
    <xdr:pic>
      <xdr:nvPicPr>
        <xdr:cNvPr id="5" name="Image 4">
          <a:extLst>
            <a:ext uri="{FF2B5EF4-FFF2-40B4-BE49-F238E27FC236}">
              <a16:creationId xmlns:a16="http://schemas.microsoft.com/office/drawing/2014/main" id="{820A2560-1BCC-4BB0-962A-52690B44E7FB}"/>
            </a:ext>
          </a:extLst>
        </xdr:cNvPr>
        <xdr:cNvPicPr>
          <a:picLocks noChangeAspect="1"/>
        </xdr:cNvPicPr>
      </xdr:nvPicPr>
      <xdr:blipFill>
        <a:blip xmlns:r="http://schemas.openxmlformats.org/officeDocument/2006/relationships" r:embed="rId4"/>
        <a:stretch>
          <a:fillRect/>
        </a:stretch>
      </xdr:blipFill>
      <xdr:spPr>
        <a:xfrm>
          <a:off x="12220575" y="6729071"/>
          <a:ext cx="366441" cy="294759"/>
        </a:xfrm>
        <a:prstGeom prst="rect">
          <a:avLst/>
        </a:prstGeom>
      </xdr:spPr>
    </xdr:pic>
    <xdr:clientData/>
  </xdr:twoCellAnchor>
  <xdr:twoCellAnchor editAs="oneCell">
    <xdr:from>
      <xdr:col>13</xdr:col>
      <xdr:colOff>200025</xdr:colOff>
      <xdr:row>38</xdr:row>
      <xdr:rowOff>19050</xdr:rowOff>
    </xdr:from>
    <xdr:to>
      <xdr:col>13</xdr:col>
      <xdr:colOff>566466</xdr:colOff>
      <xdr:row>39</xdr:row>
      <xdr:rowOff>142359</xdr:rowOff>
    </xdr:to>
    <xdr:pic>
      <xdr:nvPicPr>
        <xdr:cNvPr id="6" name="Image 5">
          <a:extLst>
            <a:ext uri="{FF2B5EF4-FFF2-40B4-BE49-F238E27FC236}">
              <a16:creationId xmlns:a16="http://schemas.microsoft.com/office/drawing/2014/main" id="{393D5A2F-74B1-4D40-A817-809172967402}"/>
            </a:ext>
          </a:extLst>
        </xdr:cNvPr>
        <xdr:cNvPicPr>
          <a:picLocks noChangeAspect="1"/>
        </xdr:cNvPicPr>
      </xdr:nvPicPr>
      <xdr:blipFill>
        <a:blip xmlns:r="http://schemas.openxmlformats.org/officeDocument/2006/relationships" r:embed="rId4"/>
        <a:stretch>
          <a:fillRect/>
        </a:stretch>
      </xdr:blipFill>
      <xdr:spPr>
        <a:xfrm>
          <a:off x="12230100" y="7734300"/>
          <a:ext cx="366441" cy="294759"/>
        </a:xfrm>
        <a:prstGeom prst="rect">
          <a:avLst/>
        </a:prstGeom>
      </xdr:spPr>
    </xdr:pic>
    <xdr:clientData/>
  </xdr:twoCellAnchor>
  <xdr:twoCellAnchor editAs="oneCell">
    <xdr:from>
      <xdr:col>13</xdr:col>
      <xdr:colOff>219075</xdr:colOff>
      <xdr:row>68</xdr:row>
      <xdr:rowOff>38100</xdr:rowOff>
    </xdr:from>
    <xdr:to>
      <xdr:col>13</xdr:col>
      <xdr:colOff>585516</xdr:colOff>
      <xdr:row>69</xdr:row>
      <xdr:rowOff>161409</xdr:rowOff>
    </xdr:to>
    <xdr:pic>
      <xdr:nvPicPr>
        <xdr:cNvPr id="7" name="Image 6">
          <a:extLst>
            <a:ext uri="{FF2B5EF4-FFF2-40B4-BE49-F238E27FC236}">
              <a16:creationId xmlns:a16="http://schemas.microsoft.com/office/drawing/2014/main" id="{AEC7D589-E017-4CE2-8495-732A8CEB862D}"/>
            </a:ext>
          </a:extLst>
        </xdr:cNvPr>
        <xdr:cNvPicPr>
          <a:picLocks noChangeAspect="1"/>
        </xdr:cNvPicPr>
      </xdr:nvPicPr>
      <xdr:blipFill>
        <a:blip xmlns:r="http://schemas.openxmlformats.org/officeDocument/2006/relationships" r:embed="rId4"/>
        <a:stretch>
          <a:fillRect/>
        </a:stretch>
      </xdr:blipFill>
      <xdr:spPr>
        <a:xfrm>
          <a:off x="12249150" y="13458825"/>
          <a:ext cx="366441" cy="29475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pigma.org/geonetwork/srv/fre/catalog.search"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5F1BC-AE91-4B18-AE27-7B22A58D868D}">
  <dimension ref="B1:D17"/>
  <sheetViews>
    <sheetView tabSelected="1" topLeftCell="A7" workbookViewId="0"/>
  </sheetViews>
  <sheetFormatPr baseColWidth="10" defaultColWidth="11.42578125" defaultRowHeight="11.25" x14ac:dyDescent="0.25"/>
  <cols>
    <col min="1" max="1" width="3.140625" style="7" customWidth="1"/>
    <col min="2" max="2" width="25.85546875" style="7" customWidth="1"/>
    <col min="3" max="3" width="40.85546875" style="7" bestFit="1" customWidth="1"/>
    <col min="4" max="4" width="45.85546875" style="7" customWidth="1"/>
    <col min="5" max="16384" width="11.42578125" style="7"/>
  </cols>
  <sheetData>
    <row r="1" spans="2:4" s="2" customFormat="1" ht="15" x14ac:dyDescent="0.25">
      <c r="B1" s="165" t="s">
        <v>0</v>
      </c>
      <c r="C1" s="166"/>
      <c r="D1" s="166"/>
    </row>
    <row r="2" spans="2:4" s="3" customFormat="1" ht="12.75" x14ac:dyDescent="0.25">
      <c r="B2" s="3" t="s">
        <v>1</v>
      </c>
    </row>
    <row r="3" spans="2:4" s="4" customFormat="1" ht="60" customHeight="1" x14ac:dyDescent="0.25">
      <c r="B3" s="163" t="s">
        <v>2</v>
      </c>
      <c r="C3" s="164"/>
      <c r="D3" s="164"/>
    </row>
    <row r="4" spans="2:4" s="4" customFormat="1" ht="12" customHeight="1" x14ac:dyDescent="0.25">
      <c r="B4" s="5"/>
      <c r="C4" s="6"/>
      <c r="D4" s="6"/>
    </row>
    <row r="5" spans="2:4" s="4" customFormat="1" ht="25.7" customHeight="1" x14ac:dyDescent="0.25">
      <c r="B5" s="163" t="s">
        <v>3</v>
      </c>
      <c r="C5" s="164"/>
      <c r="D5" s="164"/>
    </row>
    <row r="6" spans="2:4" s="4" customFormat="1" ht="12.75" x14ac:dyDescent="0.25"/>
    <row r="7" spans="2:4" s="4" customFormat="1" ht="45.6" customHeight="1" x14ac:dyDescent="0.25">
      <c r="B7" s="163" t="s">
        <v>4</v>
      </c>
      <c r="C7" s="164"/>
      <c r="D7" s="164"/>
    </row>
    <row r="8" spans="2:4" s="4" customFormat="1" ht="12.75" x14ac:dyDescent="0.25"/>
    <row r="9" spans="2:4" s="4" customFormat="1" ht="45" customHeight="1" x14ac:dyDescent="0.25">
      <c r="B9" s="163" t="s">
        <v>5</v>
      </c>
      <c r="C9" s="164"/>
      <c r="D9" s="164"/>
    </row>
    <row r="10" spans="2:4" s="4" customFormat="1" ht="12.75" x14ac:dyDescent="0.25"/>
    <row r="11" spans="2:4" s="4" customFormat="1" ht="30.6" customHeight="1" x14ac:dyDescent="0.25">
      <c r="B11" s="163" t="s">
        <v>6</v>
      </c>
      <c r="C11" s="164"/>
      <c r="D11" s="164"/>
    </row>
    <row r="12" spans="2:4" s="4" customFormat="1" ht="12.75" x14ac:dyDescent="0.25"/>
    <row r="13" spans="2:4" s="4" customFormat="1" ht="60" customHeight="1" x14ac:dyDescent="0.25">
      <c r="B13" s="163" t="s">
        <v>7</v>
      </c>
      <c r="C13" s="164"/>
      <c r="D13" s="164"/>
    </row>
    <row r="14" spans="2:4" s="4" customFormat="1" ht="15" customHeight="1" x14ac:dyDescent="0.25">
      <c r="B14" s="5"/>
      <c r="C14" s="6"/>
      <c r="D14" s="6"/>
    </row>
    <row r="15" spans="2:4" s="4" customFormat="1" ht="46.5" customHeight="1" x14ac:dyDescent="0.25">
      <c r="B15" s="163" t="s">
        <v>8</v>
      </c>
      <c r="C15" s="164"/>
      <c r="D15" s="164"/>
    </row>
    <row r="16" spans="2:4" s="4" customFormat="1" ht="12.75" x14ac:dyDescent="0.25"/>
    <row r="17" spans="2:2" x14ac:dyDescent="0.25">
      <c r="B17" s="7" t="s">
        <v>17</v>
      </c>
    </row>
  </sheetData>
  <mergeCells count="8">
    <mergeCell ref="B13:D13"/>
    <mergeCell ref="B15:D15"/>
    <mergeCell ref="B1:D1"/>
    <mergeCell ref="B3:D3"/>
    <mergeCell ref="B5:D5"/>
    <mergeCell ref="B7:D7"/>
    <mergeCell ref="B9:D9"/>
    <mergeCell ref="B11:D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1F947-48FE-4877-8659-E71F5087163A}">
  <dimension ref="B1:R161"/>
  <sheetViews>
    <sheetView workbookViewId="0"/>
  </sheetViews>
  <sheetFormatPr baseColWidth="10" defaultRowHeight="15" x14ac:dyDescent="0.25"/>
  <cols>
    <col min="1" max="1" width="1.5703125" customWidth="1"/>
    <col min="2" max="2" width="10" bestFit="1" customWidth="1"/>
    <col min="3" max="3" width="43" bestFit="1" customWidth="1"/>
    <col min="4" max="4" width="11" bestFit="1" customWidth="1"/>
    <col min="5" max="5" width="12.7109375" customWidth="1"/>
    <col min="6" max="6" width="28.140625" bestFit="1" customWidth="1"/>
    <col min="11" max="11" width="19.28515625" customWidth="1"/>
    <col min="12" max="12" width="14.85546875" customWidth="1"/>
    <col min="13" max="13" width="14.28515625" customWidth="1"/>
    <col min="14" max="14" width="14.85546875" bestFit="1" customWidth="1"/>
    <col min="15" max="15" width="14.28515625" customWidth="1"/>
    <col min="17" max="17" width="14.140625" customWidth="1"/>
  </cols>
  <sheetData>
    <row r="1" spans="2:18" x14ac:dyDescent="0.25">
      <c r="L1" s="67"/>
      <c r="M1" s="67"/>
      <c r="N1" s="67"/>
      <c r="O1" s="67"/>
      <c r="P1" s="67"/>
      <c r="Q1" s="67"/>
    </row>
    <row r="2" spans="2:18" ht="19.5" thickBot="1" x14ac:dyDescent="0.3">
      <c r="B2" s="225" t="s">
        <v>294</v>
      </c>
      <c r="C2" s="226"/>
      <c r="D2" s="227"/>
      <c r="E2" s="227"/>
      <c r="F2" s="228"/>
      <c r="G2" s="227"/>
      <c r="H2" s="227"/>
      <c r="I2" s="227"/>
      <c r="J2" s="227"/>
    </row>
    <row r="3" spans="2:18" ht="76.5" thickTop="1" thickBot="1" x14ac:dyDescent="0.3">
      <c r="B3" s="69" t="s">
        <v>295</v>
      </c>
      <c r="C3" s="70" t="s">
        <v>296</v>
      </c>
      <c r="D3" s="71" t="s">
        <v>297</v>
      </c>
      <c r="E3" s="71" t="s">
        <v>18</v>
      </c>
      <c r="F3" s="71" t="s">
        <v>298</v>
      </c>
      <c r="G3" s="71" t="s">
        <v>299</v>
      </c>
      <c r="H3" s="71" t="s">
        <v>300</v>
      </c>
      <c r="I3" s="71" t="s">
        <v>301</v>
      </c>
      <c r="J3" s="71" t="s">
        <v>302</v>
      </c>
      <c r="K3" s="72" t="s">
        <v>303</v>
      </c>
      <c r="L3" s="73" t="s">
        <v>304</v>
      </c>
      <c r="M3" s="74" t="s">
        <v>305</v>
      </c>
      <c r="N3" s="73" t="s">
        <v>306</v>
      </c>
      <c r="O3" s="74" t="s">
        <v>307</v>
      </c>
      <c r="P3" s="73" t="s">
        <v>308</v>
      </c>
      <c r="Q3" s="74" t="s">
        <v>309</v>
      </c>
      <c r="R3" s="67"/>
    </row>
    <row r="4" spans="2:18" ht="15.75" thickTop="1" x14ac:dyDescent="0.25">
      <c r="B4" s="75" t="s">
        <v>310</v>
      </c>
      <c r="C4" s="76" t="s">
        <v>311</v>
      </c>
      <c r="D4" s="77">
        <v>19</v>
      </c>
      <c r="E4" s="77">
        <v>47</v>
      </c>
      <c r="F4" s="77" t="s">
        <v>312</v>
      </c>
      <c r="G4" s="77"/>
      <c r="H4" s="77">
        <v>2009</v>
      </c>
      <c r="I4" s="77">
        <v>2015</v>
      </c>
      <c r="J4" s="77">
        <v>2020</v>
      </c>
      <c r="K4" s="78" t="s">
        <v>313</v>
      </c>
      <c r="L4" s="79"/>
      <c r="M4" s="80"/>
      <c r="N4" s="79"/>
      <c r="O4" s="80"/>
      <c r="P4" s="79"/>
      <c r="Q4" s="80"/>
    </row>
    <row r="5" spans="2:18" x14ac:dyDescent="0.25">
      <c r="B5" s="81" t="s">
        <v>314</v>
      </c>
      <c r="C5" s="82" t="s">
        <v>315</v>
      </c>
      <c r="D5" s="83">
        <v>20</v>
      </c>
      <c r="E5" s="83">
        <v>33</v>
      </c>
      <c r="F5" s="83" t="s">
        <v>312</v>
      </c>
      <c r="G5" s="83"/>
      <c r="H5" s="83">
        <v>2009</v>
      </c>
      <c r="I5" s="83">
        <v>2015</v>
      </c>
      <c r="J5" s="83">
        <v>2020</v>
      </c>
      <c r="K5" s="84" t="s">
        <v>316</v>
      </c>
      <c r="L5" s="85"/>
      <c r="M5" s="86"/>
      <c r="N5" s="85"/>
      <c r="O5" s="86"/>
      <c r="P5" s="85"/>
      <c r="Q5" s="86"/>
    </row>
    <row r="6" spans="2:18" x14ac:dyDescent="0.25">
      <c r="B6" s="81" t="s">
        <v>317</v>
      </c>
      <c r="C6" s="82" t="s">
        <v>318</v>
      </c>
      <c r="D6" s="83">
        <v>13</v>
      </c>
      <c r="E6" s="83">
        <v>24</v>
      </c>
      <c r="F6" s="83" t="s">
        <v>312</v>
      </c>
      <c r="G6" s="83"/>
      <c r="H6" s="83">
        <v>2009</v>
      </c>
      <c r="I6" s="83">
        <v>2015</v>
      </c>
      <c r="J6" s="83">
        <v>2020</v>
      </c>
      <c r="K6" s="84" t="s">
        <v>319</v>
      </c>
      <c r="L6" s="85"/>
      <c r="M6" s="86"/>
      <c r="N6" s="85"/>
      <c r="O6" s="86"/>
      <c r="P6" s="85"/>
      <c r="Q6" s="86"/>
    </row>
    <row r="7" spans="2:18" x14ac:dyDescent="0.25">
      <c r="B7" s="81" t="s">
        <v>320</v>
      </c>
      <c r="C7" s="82" t="s">
        <v>321</v>
      </c>
      <c r="D7" s="83">
        <v>40</v>
      </c>
      <c r="E7" s="83">
        <v>16</v>
      </c>
      <c r="F7" s="83" t="s">
        <v>312</v>
      </c>
      <c r="G7" s="83"/>
      <c r="H7" s="83">
        <v>2007</v>
      </c>
      <c r="I7" s="83">
        <v>2014</v>
      </c>
      <c r="J7" s="83">
        <v>2020</v>
      </c>
      <c r="K7" s="84" t="s">
        <v>322</v>
      </c>
      <c r="L7" s="85">
        <v>361.00409999999999</v>
      </c>
      <c r="M7" s="86">
        <v>10.6601</v>
      </c>
      <c r="N7" s="85"/>
      <c r="O7" s="86"/>
      <c r="P7" s="85"/>
      <c r="Q7" s="86"/>
    </row>
    <row r="8" spans="2:18" x14ac:dyDescent="0.25">
      <c r="B8" s="81" t="s">
        <v>323</v>
      </c>
      <c r="C8" s="82" t="s">
        <v>324</v>
      </c>
      <c r="D8" s="83">
        <v>12</v>
      </c>
      <c r="E8" s="83">
        <v>40</v>
      </c>
      <c r="F8" s="83" t="s">
        <v>325</v>
      </c>
      <c r="G8" s="83" t="s">
        <v>326</v>
      </c>
      <c r="H8" s="83">
        <v>2009</v>
      </c>
      <c r="I8" s="83">
        <v>2015</v>
      </c>
      <c r="J8" s="83">
        <v>2020</v>
      </c>
      <c r="K8" s="84" t="s">
        <v>327</v>
      </c>
      <c r="L8" s="85"/>
      <c r="M8" s="86"/>
      <c r="N8" s="85"/>
      <c r="O8" s="86"/>
      <c r="P8" s="85"/>
      <c r="Q8" s="86"/>
    </row>
    <row r="9" spans="2:18" x14ac:dyDescent="0.25">
      <c r="B9" s="81" t="s">
        <v>328</v>
      </c>
      <c r="C9" s="82" t="s">
        <v>329</v>
      </c>
      <c r="D9" s="83">
        <v>43</v>
      </c>
      <c r="E9" s="83">
        <v>47</v>
      </c>
      <c r="F9" s="83" t="s">
        <v>312</v>
      </c>
      <c r="G9" s="83"/>
      <c r="H9" s="83">
        <v>2009</v>
      </c>
      <c r="I9" s="83">
        <v>2015</v>
      </c>
      <c r="J9" s="83">
        <v>2020</v>
      </c>
      <c r="K9" s="84" t="s">
        <v>313</v>
      </c>
      <c r="L9" s="85"/>
      <c r="M9" s="86"/>
      <c r="N9" s="85"/>
      <c r="O9" s="86"/>
      <c r="P9" s="85"/>
      <c r="Q9" s="86"/>
    </row>
    <row r="10" spans="2:18" x14ac:dyDescent="0.25">
      <c r="B10" s="81" t="s">
        <v>330</v>
      </c>
      <c r="C10" s="82" t="s">
        <v>331</v>
      </c>
      <c r="D10" s="83">
        <v>18</v>
      </c>
      <c r="E10" s="83">
        <v>24</v>
      </c>
      <c r="F10" s="83" t="s">
        <v>312</v>
      </c>
      <c r="G10" s="83"/>
      <c r="H10" s="83">
        <v>2009</v>
      </c>
      <c r="I10" s="83">
        <v>2015</v>
      </c>
      <c r="J10" s="83">
        <v>2020</v>
      </c>
      <c r="K10" s="84" t="s">
        <v>319</v>
      </c>
      <c r="L10" s="85"/>
      <c r="M10" s="86"/>
      <c r="N10" s="85"/>
      <c r="O10" s="86"/>
      <c r="P10" s="85"/>
      <c r="Q10" s="86"/>
    </row>
    <row r="11" spans="2:18" x14ac:dyDescent="0.25">
      <c r="B11" s="81" t="s">
        <v>332</v>
      </c>
      <c r="C11" s="82" t="s">
        <v>333</v>
      </c>
      <c r="D11" s="83">
        <v>25</v>
      </c>
      <c r="E11" s="83">
        <v>23</v>
      </c>
      <c r="F11" s="83" t="s">
        <v>312</v>
      </c>
      <c r="G11" s="83"/>
      <c r="H11" s="83">
        <v>2010</v>
      </c>
      <c r="I11" s="83">
        <v>2014</v>
      </c>
      <c r="J11" s="83">
        <v>2020</v>
      </c>
      <c r="K11" s="84" t="s">
        <v>334</v>
      </c>
      <c r="L11" s="85"/>
      <c r="M11" s="86"/>
      <c r="N11" s="85"/>
      <c r="O11" s="86"/>
      <c r="P11" s="85"/>
      <c r="Q11" s="86"/>
    </row>
    <row r="12" spans="2:18" x14ac:dyDescent="0.25">
      <c r="B12" s="81" t="s">
        <v>335</v>
      </c>
      <c r="C12" s="82" t="s">
        <v>336</v>
      </c>
      <c r="D12" s="83">
        <v>47</v>
      </c>
      <c r="E12" s="83">
        <v>24</v>
      </c>
      <c r="F12" s="83" t="s">
        <v>312</v>
      </c>
      <c r="G12" s="83"/>
      <c r="H12" s="83">
        <v>2009</v>
      </c>
      <c r="I12" s="83">
        <v>2015</v>
      </c>
      <c r="J12" s="83">
        <v>2020</v>
      </c>
      <c r="K12" s="84" t="s">
        <v>319</v>
      </c>
      <c r="L12" s="85"/>
      <c r="M12" s="86"/>
      <c r="N12" s="85"/>
      <c r="O12" s="86"/>
      <c r="P12" s="85"/>
      <c r="Q12" s="86"/>
    </row>
    <row r="13" spans="2:18" x14ac:dyDescent="0.25">
      <c r="B13" s="81" t="s">
        <v>337</v>
      </c>
      <c r="C13" s="82" t="s">
        <v>338</v>
      </c>
      <c r="D13" s="83">
        <v>22</v>
      </c>
      <c r="E13" s="83">
        <v>33</v>
      </c>
      <c r="F13" s="83" t="s">
        <v>312</v>
      </c>
      <c r="G13" s="83"/>
      <c r="H13" s="83">
        <v>2009</v>
      </c>
      <c r="I13" s="83">
        <v>2015</v>
      </c>
      <c r="J13" s="83">
        <v>2020</v>
      </c>
      <c r="K13" s="84" t="s">
        <v>316</v>
      </c>
      <c r="L13" s="85"/>
      <c r="M13" s="86"/>
      <c r="N13" s="85"/>
      <c r="O13" s="86"/>
      <c r="P13" s="85"/>
      <c r="Q13" s="86"/>
    </row>
    <row r="14" spans="2:18" x14ac:dyDescent="0.25">
      <c r="B14" s="81" t="s">
        <v>339</v>
      </c>
      <c r="C14" s="82" t="s">
        <v>340</v>
      </c>
      <c r="D14" s="83">
        <v>27</v>
      </c>
      <c r="E14" s="83">
        <v>40</v>
      </c>
      <c r="F14" s="83" t="s">
        <v>312</v>
      </c>
      <c r="G14" s="83"/>
      <c r="H14" s="83">
        <v>2009</v>
      </c>
      <c r="I14" s="83">
        <v>2015</v>
      </c>
      <c r="J14" s="83">
        <v>2020</v>
      </c>
      <c r="K14" s="84" t="s">
        <v>327</v>
      </c>
      <c r="L14" s="85"/>
      <c r="M14" s="86"/>
      <c r="N14" s="85"/>
      <c r="O14" s="86"/>
      <c r="P14" s="85"/>
      <c r="Q14" s="86"/>
    </row>
    <row r="15" spans="2:18" x14ac:dyDescent="0.25">
      <c r="B15" s="81" t="s">
        <v>341</v>
      </c>
      <c r="C15" s="82" t="s">
        <v>342</v>
      </c>
      <c r="D15" s="83">
        <v>36</v>
      </c>
      <c r="E15" s="83">
        <v>17</v>
      </c>
      <c r="F15" s="83" t="s">
        <v>312</v>
      </c>
      <c r="G15" s="83"/>
      <c r="H15" s="83">
        <v>2010</v>
      </c>
      <c r="I15" s="83">
        <v>2014</v>
      </c>
      <c r="J15" s="83">
        <v>2020</v>
      </c>
      <c r="K15" s="84" t="s">
        <v>313</v>
      </c>
      <c r="L15" s="85"/>
      <c r="M15" s="86"/>
      <c r="N15" s="85"/>
      <c r="O15" s="86"/>
      <c r="P15" s="85"/>
      <c r="Q15" s="86"/>
    </row>
    <row r="16" spans="2:18" x14ac:dyDescent="0.25">
      <c r="B16" s="81" t="s">
        <v>343</v>
      </c>
      <c r="C16" s="82" t="s">
        <v>344</v>
      </c>
      <c r="D16" s="83">
        <v>43</v>
      </c>
      <c r="E16" s="83">
        <v>47</v>
      </c>
      <c r="F16" s="83" t="s">
        <v>312</v>
      </c>
      <c r="G16" s="83"/>
      <c r="H16" s="83">
        <v>2009</v>
      </c>
      <c r="I16" s="83">
        <v>2015</v>
      </c>
      <c r="J16" s="83">
        <v>2020</v>
      </c>
      <c r="K16" s="84" t="s">
        <v>313</v>
      </c>
      <c r="L16" s="85"/>
      <c r="M16" s="86"/>
      <c r="N16" s="85"/>
      <c r="O16" s="86"/>
      <c r="P16" s="85"/>
      <c r="Q16" s="86"/>
    </row>
    <row r="17" spans="2:17" x14ac:dyDescent="0.25">
      <c r="B17" s="81" t="s">
        <v>345</v>
      </c>
      <c r="C17" s="82" t="s">
        <v>346</v>
      </c>
      <c r="D17" s="83">
        <v>61</v>
      </c>
      <c r="E17" s="83">
        <v>64</v>
      </c>
      <c r="F17" s="83" t="s">
        <v>312</v>
      </c>
      <c r="G17" s="83"/>
      <c r="H17" s="83">
        <v>2009</v>
      </c>
      <c r="I17" s="83">
        <v>2015</v>
      </c>
      <c r="J17" s="83">
        <v>2020</v>
      </c>
      <c r="K17" s="84" t="s">
        <v>334</v>
      </c>
      <c r="L17" s="85"/>
      <c r="M17" s="86"/>
      <c r="N17" s="85"/>
      <c r="O17" s="86"/>
      <c r="P17" s="85"/>
      <c r="Q17" s="86"/>
    </row>
    <row r="18" spans="2:17" x14ac:dyDescent="0.25">
      <c r="B18" s="81" t="s">
        <v>347</v>
      </c>
      <c r="C18" s="82" t="s">
        <v>348</v>
      </c>
      <c r="D18" s="83">
        <v>16</v>
      </c>
      <c r="E18" s="83">
        <v>24</v>
      </c>
      <c r="F18" s="83" t="s">
        <v>312</v>
      </c>
      <c r="G18" s="83"/>
      <c r="H18" s="83">
        <v>2009</v>
      </c>
      <c r="I18" s="83">
        <v>2015</v>
      </c>
      <c r="J18" s="83">
        <v>2020</v>
      </c>
      <c r="K18" s="84" t="s">
        <v>319</v>
      </c>
      <c r="L18" s="85"/>
      <c r="M18" s="86"/>
      <c r="N18" s="85"/>
      <c r="O18" s="86"/>
      <c r="P18" s="85"/>
      <c r="Q18" s="86"/>
    </row>
    <row r="19" spans="2:17" x14ac:dyDescent="0.25">
      <c r="B19" s="81" t="s">
        <v>349</v>
      </c>
      <c r="C19" s="82" t="s">
        <v>350</v>
      </c>
      <c r="D19" s="83">
        <v>33</v>
      </c>
      <c r="E19" s="83">
        <v>79</v>
      </c>
      <c r="F19" s="83" t="s">
        <v>312</v>
      </c>
      <c r="G19" s="83"/>
      <c r="H19" s="83">
        <v>2007</v>
      </c>
      <c r="I19" s="83">
        <v>2014</v>
      </c>
      <c r="J19" s="83">
        <v>2020</v>
      </c>
      <c r="K19" s="84" t="s">
        <v>351</v>
      </c>
      <c r="L19" s="85"/>
      <c r="M19" s="86"/>
      <c r="N19" s="85"/>
      <c r="O19" s="86"/>
      <c r="P19" s="85"/>
      <c r="Q19" s="86"/>
    </row>
    <row r="20" spans="2:17" x14ac:dyDescent="0.25">
      <c r="B20" s="81" t="s">
        <v>352</v>
      </c>
      <c r="C20" s="82" t="s">
        <v>353</v>
      </c>
      <c r="D20" s="83">
        <v>9</v>
      </c>
      <c r="E20" s="83">
        <v>24</v>
      </c>
      <c r="F20" s="83" t="s">
        <v>312</v>
      </c>
      <c r="G20" s="83"/>
      <c r="H20" s="83">
        <v>2009</v>
      </c>
      <c r="I20" s="83">
        <v>2015</v>
      </c>
      <c r="J20" s="83">
        <v>2020</v>
      </c>
      <c r="K20" s="84" t="s">
        <v>319</v>
      </c>
      <c r="L20" s="85"/>
      <c r="M20" s="86"/>
      <c r="N20" s="85"/>
      <c r="O20" s="86"/>
      <c r="P20" s="85"/>
      <c r="Q20" s="86"/>
    </row>
    <row r="21" spans="2:17" x14ac:dyDescent="0.25">
      <c r="B21" s="81" t="s">
        <v>354</v>
      </c>
      <c r="C21" s="82" t="s">
        <v>355</v>
      </c>
      <c r="D21" s="83">
        <v>43</v>
      </c>
      <c r="E21" s="83">
        <v>24</v>
      </c>
      <c r="F21" s="83" t="s">
        <v>312</v>
      </c>
      <c r="G21" s="83"/>
      <c r="H21" s="83">
        <v>2009</v>
      </c>
      <c r="I21" s="83">
        <v>2015</v>
      </c>
      <c r="J21" s="83">
        <v>2020</v>
      </c>
      <c r="K21" s="84" t="s">
        <v>319</v>
      </c>
      <c r="L21" s="85"/>
      <c r="M21" s="86"/>
      <c r="N21" s="85"/>
      <c r="O21" s="86"/>
      <c r="P21" s="85"/>
      <c r="Q21" s="86"/>
    </row>
    <row r="22" spans="2:17" x14ac:dyDescent="0.25">
      <c r="B22" s="81" t="s">
        <v>356</v>
      </c>
      <c r="C22" s="82" t="s">
        <v>357</v>
      </c>
      <c r="D22" s="83">
        <v>44</v>
      </c>
      <c r="E22" s="83">
        <v>24</v>
      </c>
      <c r="F22" s="83" t="s">
        <v>312</v>
      </c>
      <c r="G22" s="83"/>
      <c r="H22" s="83">
        <v>2009</v>
      </c>
      <c r="I22" s="83">
        <v>2015</v>
      </c>
      <c r="J22" s="83">
        <v>2020</v>
      </c>
      <c r="K22" s="84" t="s">
        <v>319</v>
      </c>
      <c r="L22" s="85"/>
      <c r="M22" s="86"/>
      <c r="N22" s="85"/>
      <c r="O22" s="86"/>
      <c r="P22" s="85"/>
      <c r="Q22" s="86"/>
    </row>
    <row r="23" spans="2:17" x14ac:dyDescent="0.25">
      <c r="B23" s="81" t="s">
        <v>358</v>
      </c>
      <c r="C23" s="82" t="s">
        <v>359</v>
      </c>
      <c r="D23" s="83">
        <v>11</v>
      </c>
      <c r="E23" s="83">
        <v>87</v>
      </c>
      <c r="F23" s="83" t="s">
        <v>312</v>
      </c>
      <c r="G23" s="83"/>
      <c r="H23" s="83">
        <v>2010</v>
      </c>
      <c r="I23" s="83">
        <v>2014</v>
      </c>
      <c r="J23" s="83">
        <v>2020</v>
      </c>
      <c r="K23" s="84" t="s">
        <v>327</v>
      </c>
      <c r="L23" s="85"/>
      <c r="M23" s="86"/>
      <c r="N23" s="85"/>
      <c r="O23" s="86"/>
      <c r="P23" s="85"/>
      <c r="Q23" s="86"/>
    </row>
    <row r="24" spans="2:17" x14ac:dyDescent="0.25">
      <c r="B24" s="81" t="s">
        <v>360</v>
      </c>
      <c r="C24" s="82" t="s">
        <v>361</v>
      </c>
      <c r="D24" s="83">
        <v>17</v>
      </c>
      <c r="E24" s="83">
        <v>24</v>
      </c>
      <c r="F24" s="83" t="s">
        <v>312</v>
      </c>
      <c r="G24" s="83"/>
      <c r="H24" s="83">
        <v>2009</v>
      </c>
      <c r="I24" s="83">
        <v>2015</v>
      </c>
      <c r="J24" s="83">
        <v>2020</v>
      </c>
      <c r="K24" s="84" t="s">
        <v>319</v>
      </c>
      <c r="L24" s="85"/>
      <c r="M24" s="86"/>
      <c r="N24" s="85"/>
      <c r="O24" s="86"/>
      <c r="P24" s="85"/>
      <c r="Q24" s="86"/>
    </row>
    <row r="25" spans="2:17" x14ac:dyDescent="0.25">
      <c r="B25" s="81" t="s">
        <v>362</v>
      </c>
      <c r="C25" s="82" t="s">
        <v>363</v>
      </c>
      <c r="D25" s="83">
        <v>25</v>
      </c>
      <c r="E25" s="83">
        <v>24</v>
      </c>
      <c r="F25" s="83" t="s">
        <v>312</v>
      </c>
      <c r="G25" s="83"/>
      <c r="H25" s="83">
        <v>2009</v>
      </c>
      <c r="I25" s="83">
        <v>2015</v>
      </c>
      <c r="J25" s="83">
        <v>2020</v>
      </c>
      <c r="K25" s="84" t="s">
        <v>319</v>
      </c>
      <c r="L25" s="85"/>
      <c r="M25" s="86"/>
      <c r="N25" s="85"/>
      <c r="O25" s="86"/>
      <c r="P25" s="85"/>
      <c r="Q25" s="86"/>
    </row>
    <row r="26" spans="2:17" x14ac:dyDescent="0.25">
      <c r="B26" s="81" t="s">
        <v>364</v>
      </c>
      <c r="C26" s="82" t="s">
        <v>365</v>
      </c>
      <c r="D26" s="83">
        <v>20</v>
      </c>
      <c r="E26" s="83">
        <v>24</v>
      </c>
      <c r="F26" s="83" t="s">
        <v>312</v>
      </c>
      <c r="G26" s="83"/>
      <c r="H26" s="83">
        <v>2009</v>
      </c>
      <c r="I26" s="83">
        <v>2015</v>
      </c>
      <c r="J26" s="83">
        <v>2020</v>
      </c>
      <c r="K26" s="84" t="s">
        <v>319</v>
      </c>
      <c r="L26" s="85"/>
      <c r="M26" s="86"/>
      <c r="N26" s="85"/>
      <c r="O26" s="86"/>
      <c r="P26" s="85"/>
      <c r="Q26" s="86"/>
    </row>
    <row r="27" spans="2:17" x14ac:dyDescent="0.25">
      <c r="B27" s="81" t="s">
        <v>366</v>
      </c>
      <c r="C27" s="82" t="s">
        <v>367</v>
      </c>
      <c r="D27" s="83">
        <v>37</v>
      </c>
      <c r="E27" s="83">
        <v>24</v>
      </c>
      <c r="F27" s="83" t="s">
        <v>312</v>
      </c>
      <c r="G27" s="83"/>
      <c r="H27" s="83">
        <v>2009</v>
      </c>
      <c r="I27" s="83">
        <v>2015</v>
      </c>
      <c r="J27" s="83">
        <v>2020</v>
      </c>
      <c r="K27" s="84" t="s">
        <v>319</v>
      </c>
      <c r="L27" s="85"/>
      <c r="M27" s="86"/>
      <c r="N27" s="85"/>
      <c r="O27" s="86"/>
      <c r="P27" s="85"/>
      <c r="Q27" s="86"/>
    </row>
    <row r="28" spans="2:17" x14ac:dyDescent="0.25">
      <c r="B28" s="81" t="s">
        <v>368</v>
      </c>
      <c r="C28" s="82" t="s">
        <v>369</v>
      </c>
      <c r="D28" s="83">
        <v>26</v>
      </c>
      <c r="E28" s="83">
        <v>24</v>
      </c>
      <c r="F28" s="83" t="s">
        <v>312</v>
      </c>
      <c r="G28" s="83"/>
      <c r="H28" s="83">
        <v>2009</v>
      </c>
      <c r="I28" s="83">
        <v>2015</v>
      </c>
      <c r="J28" s="83">
        <v>2020</v>
      </c>
      <c r="K28" s="84" t="s">
        <v>319</v>
      </c>
      <c r="L28" s="85"/>
      <c r="M28" s="86"/>
      <c r="N28" s="85"/>
      <c r="O28" s="86"/>
      <c r="P28" s="85"/>
      <c r="Q28" s="86"/>
    </row>
    <row r="29" spans="2:17" x14ac:dyDescent="0.25">
      <c r="B29" s="81" t="s">
        <v>370</v>
      </c>
      <c r="C29" s="82" t="s">
        <v>371</v>
      </c>
      <c r="D29" s="83">
        <v>40</v>
      </c>
      <c r="E29" s="83">
        <v>79</v>
      </c>
      <c r="F29" s="83" t="s">
        <v>312</v>
      </c>
      <c r="G29" s="83"/>
      <c r="H29" s="83">
        <v>2007</v>
      </c>
      <c r="I29" s="83">
        <v>2014</v>
      </c>
      <c r="J29" s="83">
        <v>2020</v>
      </c>
      <c r="K29" s="84" t="s">
        <v>351</v>
      </c>
      <c r="L29" s="85"/>
      <c r="M29" s="86"/>
      <c r="N29" s="85"/>
      <c r="O29" s="86"/>
      <c r="P29" s="85"/>
      <c r="Q29" s="86"/>
    </row>
    <row r="30" spans="2:17" x14ac:dyDescent="0.25">
      <c r="B30" s="81" t="s">
        <v>372</v>
      </c>
      <c r="C30" s="82" t="s">
        <v>373</v>
      </c>
      <c r="D30" s="83">
        <v>38</v>
      </c>
      <c r="E30" s="83">
        <v>79</v>
      </c>
      <c r="F30" s="83" t="s">
        <v>312</v>
      </c>
      <c r="G30" s="83"/>
      <c r="H30" s="83">
        <v>2007</v>
      </c>
      <c r="I30" s="83">
        <v>2014</v>
      </c>
      <c r="J30" s="83">
        <v>2020</v>
      </c>
      <c r="K30" s="84" t="s">
        <v>351</v>
      </c>
      <c r="L30" s="85"/>
      <c r="M30" s="86"/>
      <c r="N30" s="85"/>
      <c r="O30" s="86"/>
      <c r="P30" s="85"/>
      <c r="Q30" s="86"/>
    </row>
    <row r="31" spans="2:17" x14ac:dyDescent="0.25">
      <c r="B31" s="81" t="s">
        <v>374</v>
      </c>
      <c r="C31" s="82" t="s">
        <v>375</v>
      </c>
      <c r="D31" s="83">
        <v>9</v>
      </c>
      <c r="E31" s="83">
        <v>79</v>
      </c>
      <c r="F31" s="83" t="s">
        <v>312</v>
      </c>
      <c r="G31" s="83"/>
      <c r="H31" s="83">
        <v>2007</v>
      </c>
      <c r="I31" s="83">
        <v>2014</v>
      </c>
      <c r="J31" s="83">
        <v>2020</v>
      </c>
      <c r="K31" s="84" t="s">
        <v>351</v>
      </c>
      <c r="L31" s="85"/>
      <c r="M31" s="86"/>
      <c r="N31" s="85"/>
      <c r="O31" s="86"/>
      <c r="P31" s="85"/>
      <c r="Q31" s="86"/>
    </row>
    <row r="32" spans="2:17" x14ac:dyDescent="0.25">
      <c r="B32" s="81" t="s">
        <v>376</v>
      </c>
      <c r="C32" s="82" t="s">
        <v>377</v>
      </c>
      <c r="D32" s="83">
        <v>23</v>
      </c>
      <c r="E32" s="83">
        <v>24</v>
      </c>
      <c r="F32" s="83" t="s">
        <v>312</v>
      </c>
      <c r="G32" s="83"/>
      <c r="H32" s="83">
        <v>2009</v>
      </c>
      <c r="I32" s="83">
        <v>2015</v>
      </c>
      <c r="J32" s="83">
        <v>2020</v>
      </c>
      <c r="K32" s="84" t="s">
        <v>319</v>
      </c>
      <c r="L32" s="85"/>
      <c r="M32" s="86"/>
      <c r="N32" s="85"/>
      <c r="O32" s="86"/>
      <c r="P32" s="85"/>
      <c r="Q32" s="86"/>
    </row>
    <row r="33" spans="2:17" x14ac:dyDescent="0.25">
      <c r="B33" s="81" t="s">
        <v>378</v>
      </c>
      <c r="C33" s="82" t="s">
        <v>379</v>
      </c>
      <c r="D33" s="83">
        <v>20</v>
      </c>
      <c r="E33" s="83">
        <v>17</v>
      </c>
      <c r="F33" s="83" t="s">
        <v>312</v>
      </c>
      <c r="G33" s="83"/>
      <c r="H33" s="83">
        <v>2010</v>
      </c>
      <c r="I33" s="83">
        <v>2014</v>
      </c>
      <c r="J33" s="83">
        <v>2020</v>
      </c>
      <c r="K33" s="84" t="s">
        <v>313</v>
      </c>
      <c r="L33" s="85"/>
      <c r="M33" s="86"/>
      <c r="N33" s="85"/>
      <c r="O33" s="86"/>
      <c r="P33" s="85"/>
      <c r="Q33" s="86"/>
    </row>
    <row r="34" spans="2:17" x14ac:dyDescent="0.25">
      <c r="B34" s="81" t="s">
        <v>380</v>
      </c>
      <c r="C34" s="82" t="s">
        <v>381</v>
      </c>
      <c r="D34" s="83">
        <v>129</v>
      </c>
      <c r="E34" s="83">
        <v>17</v>
      </c>
      <c r="F34" s="83" t="s">
        <v>312</v>
      </c>
      <c r="G34" s="83"/>
      <c r="H34" s="83">
        <v>2010</v>
      </c>
      <c r="I34" s="83">
        <v>2014</v>
      </c>
      <c r="J34" s="83">
        <v>2020</v>
      </c>
      <c r="K34" s="84" t="s">
        <v>313</v>
      </c>
      <c r="L34" s="85">
        <v>271.54160000000002</v>
      </c>
      <c r="M34" s="86">
        <v>10.437099999999999</v>
      </c>
      <c r="N34" s="85"/>
      <c r="O34" s="86"/>
      <c r="P34" s="85"/>
      <c r="Q34" s="86"/>
    </row>
    <row r="35" spans="2:17" x14ac:dyDescent="0.25">
      <c r="B35" s="81" t="s">
        <v>382</v>
      </c>
      <c r="C35" s="82" t="s">
        <v>383</v>
      </c>
      <c r="D35" s="83">
        <v>16</v>
      </c>
      <c r="E35" s="83">
        <v>23</v>
      </c>
      <c r="F35" s="83" t="s">
        <v>312</v>
      </c>
      <c r="G35" s="83"/>
      <c r="H35" s="83">
        <v>2010</v>
      </c>
      <c r="I35" s="83">
        <v>2014</v>
      </c>
      <c r="J35" s="83">
        <v>2020</v>
      </c>
      <c r="K35" s="84" t="s">
        <v>334</v>
      </c>
      <c r="L35" s="85"/>
      <c r="M35" s="86"/>
      <c r="N35" s="85"/>
      <c r="O35" s="86"/>
      <c r="P35" s="85"/>
      <c r="Q35" s="86"/>
    </row>
    <row r="36" spans="2:17" x14ac:dyDescent="0.25">
      <c r="B36" s="81" t="s">
        <v>384</v>
      </c>
      <c r="C36" s="82" t="s">
        <v>385</v>
      </c>
      <c r="D36" s="83">
        <v>16</v>
      </c>
      <c r="E36" s="83">
        <v>24</v>
      </c>
      <c r="F36" s="83" t="s">
        <v>312</v>
      </c>
      <c r="G36" s="83"/>
      <c r="H36" s="83">
        <v>2009</v>
      </c>
      <c r="I36" s="83">
        <v>2015</v>
      </c>
      <c r="J36" s="83">
        <v>2020</v>
      </c>
      <c r="K36" s="84" t="s">
        <v>319</v>
      </c>
      <c r="L36" s="85"/>
      <c r="M36" s="86"/>
      <c r="N36" s="85"/>
      <c r="O36" s="86"/>
      <c r="P36" s="85"/>
      <c r="Q36" s="86"/>
    </row>
    <row r="37" spans="2:17" x14ac:dyDescent="0.25">
      <c r="B37" s="81" t="s">
        <v>386</v>
      </c>
      <c r="C37" s="82" t="s">
        <v>387</v>
      </c>
      <c r="D37" s="83">
        <v>24</v>
      </c>
      <c r="E37" s="83">
        <v>17</v>
      </c>
      <c r="F37" s="83" t="s">
        <v>312</v>
      </c>
      <c r="G37" s="83"/>
      <c r="H37" s="83">
        <v>2010</v>
      </c>
      <c r="I37" s="83">
        <v>2014</v>
      </c>
      <c r="J37" s="83">
        <v>2020</v>
      </c>
      <c r="K37" s="84" t="s">
        <v>313</v>
      </c>
      <c r="L37" s="85"/>
      <c r="M37" s="86"/>
      <c r="N37" s="85"/>
      <c r="O37" s="86"/>
      <c r="P37" s="85"/>
      <c r="Q37" s="86"/>
    </row>
    <row r="38" spans="2:17" x14ac:dyDescent="0.25">
      <c r="B38" s="81" t="s">
        <v>388</v>
      </c>
      <c r="C38" s="82" t="s">
        <v>389</v>
      </c>
      <c r="D38" s="83">
        <v>110</v>
      </c>
      <c r="E38" s="83">
        <v>17</v>
      </c>
      <c r="F38" s="83" t="s">
        <v>312</v>
      </c>
      <c r="G38" s="83"/>
      <c r="H38" s="83">
        <v>2010</v>
      </c>
      <c r="I38" s="83">
        <v>2014</v>
      </c>
      <c r="J38" s="83">
        <v>2020</v>
      </c>
      <c r="K38" s="84" t="s">
        <v>313</v>
      </c>
      <c r="L38" s="85"/>
      <c r="M38" s="86"/>
      <c r="N38" s="85"/>
      <c r="O38" s="86"/>
      <c r="P38" s="85"/>
      <c r="Q38" s="86"/>
    </row>
    <row r="39" spans="2:17" x14ac:dyDescent="0.25">
      <c r="B39" s="81" t="s">
        <v>390</v>
      </c>
      <c r="C39" s="82" t="s">
        <v>391</v>
      </c>
      <c r="D39" s="83">
        <v>25</v>
      </c>
      <c r="E39" s="83">
        <v>17</v>
      </c>
      <c r="F39" s="83" t="s">
        <v>312</v>
      </c>
      <c r="G39" s="83"/>
      <c r="H39" s="83">
        <v>2010</v>
      </c>
      <c r="I39" s="83">
        <v>2014</v>
      </c>
      <c r="J39" s="83">
        <v>2020</v>
      </c>
      <c r="K39" s="84" t="s">
        <v>313</v>
      </c>
      <c r="L39" s="85"/>
      <c r="M39" s="86"/>
      <c r="N39" s="85"/>
      <c r="O39" s="86"/>
      <c r="P39" s="85"/>
      <c r="Q39" s="86"/>
    </row>
    <row r="40" spans="2:17" x14ac:dyDescent="0.25">
      <c r="B40" s="81" t="s">
        <v>392</v>
      </c>
      <c r="C40" s="82" t="s">
        <v>393</v>
      </c>
      <c r="D40" s="83">
        <v>19</v>
      </c>
      <c r="E40" s="83">
        <v>79</v>
      </c>
      <c r="F40" s="83" t="s">
        <v>312</v>
      </c>
      <c r="G40" s="83"/>
      <c r="H40" s="83">
        <v>2007</v>
      </c>
      <c r="I40" s="83">
        <v>2014</v>
      </c>
      <c r="J40" s="83">
        <v>2020</v>
      </c>
      <c r="K40" s="84" t="s">
        <v>351</v>
      </c>
      <c r="L40" s="85"/>
      <c r="M40" s="86"/>
      <c r="N40" s="85"/>
      <c r="O40" s="86"/>
      <c r="P40" s="85"/>
      <c r="Q40" s="86"/>
    </row>
    <row r="41" spans="2:17" x14ac:dyDescent="0.25">
      <c r="B41" s="81" t="s">
        <v>394</v>
      </c>
      <c r="C41" s="82" t="s">
        <v>395</v>
      </c>
      <c r="D41" s="83">
        <v>32</v>
      </c>
      <c r="E41" s="83">
        <v>16</v>
      </c>
      <c r="F41" s="83" t="s">
        <v>312</v>
      </c>
      <c r="G41" s="83"/>
      <c r="H41" s="83">
        <v>2007</v>
      </c>
      <c r="I41" s="83">
        <v>2014</v>
      </c>
      <c r="J41" s="83">
        <v>2020</v>
      </c>
      <c r="K41" s="84" t="s">
        <v>322</v>
      </c>
      <c r="L41" s="85">
        <v>143.50229999999999</v>
      </c>
      <c r="M41" s="86">
        <v>0.71740000000000004</v>
      </c>
      <c r="N41" s="85"/>
      <c r="O41" s="86"/>
      <c r="P41" s="85"/>
      <c r="Q41" s="86"/>
    </row>
    <row r="42" spans="2:17" x14ac:dyDescent="0.25">
      <c r="B42" s="81" t="s">
        <v>396</v>
      </c>
      <c r="C42" s="82" t="s">
        <v>397</v>
      </c>
      <c r="D42" s="83">
        <v>48</v>
      </c>
      <c r="E42" s="83">
        <v>19</v>
      </c>
      <c r="F42" s="83" t="s">
        <v>312</v>
      </c>
      <c r="G42" s="83"/>
      <c r="H42" s="83">
        <v>2009</v>
      </c>
      <c r="I42" s="83">
        <v>2014</v>
      </c>
      <c r="J42" s="83">
        <v>2020</v>
      </c>
      <c r="K42" s="84" t="s">
        <v>398</v>
      </c>
      <c r="L42" s="85"/>
      <c r="M42" s="86"/>
      <c r="N42" s="85"/>
      <c r="O42" s="86"/>
      <c r="P42" s="85"/>
      <c r="Q42" s="86"/>
    </row>
    <row r="43" spans="2:17" x14ac:dyDescent="0.25">
      <c r="B43" s="81" t="s">
        <v>399</v>
      </c>
      <c r="C43" s="82" t="s">
        <v>400</v>
      </c>
      <c r="D43" s="83">
        <v>16</v>
      </c>
      <c r="E43" s="83">
        <v>86</v>
      </c>
      <c r="F43" s="83" t="s">
        <v>312</v>
      </c>
      <c r="G43" s="83"/>
      <c r="H43" s="83">
        <v>2007</v>
      </c>
      <c r="I43" s="83">
        <v>2014</v>
      </c>
      <c r="J43" s="83">
        <v>2020</v>
      </c>
      <c r="K43" s="84" t="s">
        <v>351</v>
      </c>
      <c r="L43" s="85">
        <v>110.7955</v>
      </c>
      <c r="M43" s="86">
        <v>0.80640000000000001</v>
      </c>
      <c r="N43" s="85"/>
      <c r="O43" s="86"/>
      <c r="P43" s="85"/>
      <c r="Q43" s="86"/>
    </row>
    <row r="44" spans="2:17" x14ac:dyDescent="0.25">
      <c r="B44" s="81" t="s">
        <v>401</v>
      </c>
      <c r="C44" s="82" t="s">
        <v>402</v>
      </c>
      <c r="D44" s="83">
        <v>37</v>
      </c>
      <c r="E44" s="83">
        <v>33</v>
      </c>
      <c r="F44" s="83" t="s">
        <v>312</v>
      </c>
      <c r="G44" s="83"/>
      <c r="H44" s="83">
        <v>2009</v>
      </c>
      <c r="I44" s="83">
        <v>2015</v>
      </c>
      <c r="J44" s="83">
        <v>2020</v>
      </c>
      <c r="K44" s="84" t="s">
        <v>316</v>
      </c>
      <c r="L44" s="85"/>
      <c r="M44" s="86"/>
      <c r="N44" s="85"/>
      <c r="O44" s="86"/>
      <c r="P44" s="85"/>
      <c r="Q44" s="86"/>
    </row>
    <row r="45" spans="2:17" x14ac:dyDescent="0.25">
      <c r="B45" s="81" t="s">
        <v>403</v>
      </c>
      <c r="C45" s="82" t="s">
        <v>404</v>
      </c>
      <c r="D45" s="83">
        <v>31</v>
      </c>
      <c r="E45" s="83">
        <v>33</v>
      </c>
      <c r="F45" s="83" t="s">
        <v>312</v>
      </c>
      <c r="G45" s="83"/>
      <c r="H45" s="83">
        <v>2009</v>
      </c>
      <c r="I45" s="83">
        <v>2015</v>
      </c>
      <c r="J45" s="83">
        <v>2020</v>
      </c>
      <c r="K45" s="84" t="s">
        <v>316</v>
      </c>
      <c r="L45" s="85"/>
      <c r="M45" s="86"/>
      <c r="N45" s="85"/>
      <c r="O45" s="86"/>
      <c r="P45" s="85"/>
      <c r="Q45" s="86"/>
    </row>
    <row r="46" spans="2:17" x14ac:dyDescent="0.25">
      <c r="B46" s="81" t="s">
        <v>405</v>
      </c>
      <c r="C46" s="82" t="s">
        <v>406</v>
      </c>
      <c r="D46" s="83">
        <v>26</v>
      </c>
      <c r="E46" s="83">
        <v>23</v>
      </c>
      <c r="F46" s="83" t="s">
        <v>312</v>
      </c>
      <c r="G46" s="83"/>
      <c r="H46" s="83">
        <v>2010</v>
      </c>
      <c r="I46" s="83">
        <v>2014</v>
      </c>
      <c r="J46" s="83">
        <v>2020</v>
      </c>
      <c r="K46" s="84" t="s">
        <v>334</v>
      </c>
      <c r="L46" s="85"/>
      <c r="M46" s="86"/>
      <c r="N46" s="85"/>
      <c r="O46" s="86"/>
      <c r="P46" s="85"/>
      <c r="Q46" s="86"/>
    </row>
    <row r="47" spans="2:17" x14ac:dyDescent="0.25">
      <c r="B47" s="81" t="s">
        <v>407</v>
      </c>
      <c r="C47" s="82" t="s">
        <v>408</v>
      </c>
      <c r="D47" s="83">
        <v>41</v>
      </c>
      <c r="E47" s="83">
        <v>33</v>
      </c>
      <c r="F47" s="83" t="s">
        <v>312</v>
      </c>
      <c r="G47" s="83"/>
      <c r="H47" s="83">
        <v>2009</v>
      </c>
      <c r="I47" s="83">
        <v>2015</v>
      </c>
      <c r="J47" s="83">
        <v>2020</v>
      </c>
      <c r="K47" s="84" t="s">
        <v>316</v>
      </c>
      <c r="L47" s="85"/>
      <c r="M47" s="86"/>
      <c r="N47" s="85"/>
      <c r="O47" s="86"/>
      <c r="P47" s="85"/>
      <c r="Q47" s="86"/>
    </row>
    <row r="48" spans="2:17" x14ac:dyDescent="0.25">
      <c r="B48" s="81" t="s">
        <v>409</v>
      </c>
      <c r="C48" s="82" t="s">
        <v>410</v>
      </c>
      <c r="D48" s="83">
        <v>13</v>
      </c>
      <c r="E48" s="83">
        <v>87</v>
      </c>
      <c r="F48" s="83" t="s">
        <v>312</v>
      </c>
      <c r="G48" s="83"/>
      <c r="H48" s="83">
        <v>2010</v>
      </c>
      <c r="I48" s="83">
        <v>2014</v>
      </c>
      <c r="J48" s="83">
        <v>2020</v>
      </c>
      <c r="K48" s="84" t="s">
        <v>327</v>
      </c>
      <c r="L48" s="85"/>
      <c r="M48" s="86"/>
      <c r="N48" s="85"/>
      <c r="O48" s="86"/>
      <c r="P48" s="85"/>
      <c r="Q48" s="86"/>
    </row>
    <row r="49" spans="2:17" x14ac:dyDescent="0.25">
      <c r="B49" s="81" t="s">
        <v>411</v>
      </c>
      <c r="C49" s="82" t="s">
        <v>412</v>
      </c>
      <c r="D49" s="83">
        <v>24</v>
      </c>
      <c r="E49" s="83">
        <v>87</v>
      </c>
      <c r="F49" s="83" t="s">
        <v>312</v>
      </c>
      <c r="G49" s="83"/>
      <c r="H49" s="83">
        <v>2010</v>
      </c>
      <c r="I49" s="83">
        <v>2014</v>
      </c>
      <c r="J49" s="83">
        <v>2020</v>
      </c>
      <c r="K49" s="84" t="s">
        <v>327</v>
      </c>
      <c r="L49" s="85"/>
      <c r="M49" s="86"/>
      <c r="N49" s="85"/>
      <c r="O49" s="86"/>
      <c r="P49" s="85"/>
      <c r="Q49" s="86"/>
    </row>
    <row r="50" spans="2:17" x14ac:dyDescent="0.25">
      <c r="B50" s="81" t="s">
        <v>413</v>
      </c>
      <c r="C50" s="82" t="s">
        <v>414</v>
      </c>
      <c r="D50" s="83">
        <v>16</v>
      </c>
      <c r="E50" s="83">
        <v>87</v>
      </c>
      <c r="F50" s="83" t="s">
        <v>312</v>
      </c>
      <c r="G50" s="83"/>
      <c r="H50" s="83">
        <v>2010</v>
      </c>
      <c r="I50" s="83">
        <v>2014</v>
      </c>
      <c r="J50" s="83">
        <v>2020</v>
      </c>
      <c r="K50" s="84" t="s">
        <v>327</v>
      </c>
      <c r="L50" s="85"/>
      <c r="M50" s="86"/>
      <c r="N50" s="85"/>
      <c r="O50" s="86"/>
      <c r="P50" s="85"/>
      <c r="Q50" s="86"/>
    </row>
    <row r="51" spans="2:17" x14ac:dyDescent="0.25">
      <c r="B51" s="81" t="s">
        <v>415</v>
      </c>
      <c r="C51" s="82" t="s">
        <v>416</v>
      </c>
      <c r="D51" s="83">
        <v>12</v>
      </c>
      <c r="E51" s="83">
        <v>19</v>
      </c>
      <c r="F51" s="83" t="s">
        <v>312</v>
      </c>
      <c r="G51" s="83"/>
      <c r="H51" s="83">
        <v>2009</v>
      </c>
      <c r="I51" s="83">
        <v>2014</v>
      </c>
      <c r="J51" s="83">
        <v>2020</v>
      </c>
      <c r="K51" s="84" t="s">
        <v>398</v>
      </c>
      <c r="L51" s="85"/>
      <c r="M51" s="86"/>
      <c r="N51" s="85"/>
      <c r="O51" s="86"/>
      <c r="P51" s="85"/>
      <c r="Q51" s="86"/>
    </row>
    <row r="52" spans="2:17" x14ac:dyDescent="0.25">
      <c r="B52" s="81" t="s">
        <v>417</v>
      </c>
      <c r="C52" s="82" t="s">
        <v>418</v>
      </c>
      <c r="D52" s="83">
        <v>19</v>
      </c>
      <c r="E52" s="83">
        <v>19</v>
      </c>
      <c r="F52" s="83" t="s">
        <v>312</v>
      </c>
      <c r="G52" s="83"/>
      <c r="H52" s="83">
        <v>2009</v>
      </c>
      <c r="I52" s="83">
        <v>2014</v>
      </c>
      <c r="J52" s="83">
        <v>2020</v>
      </c>
      <c r="K52" s="84" t="s">
        <v>398</v>
      </c>
      <c r="L52" s="85"/>
      <c r="M52" s="86"/>
      <c r="N52" s="85"/>
      <c r="O52" s="86"/>
      <c r="P52" s="85"/>
      <c r="Q52" s="86"/>
    </row>
    <row r="53" spans="2:17" x14ac:dyDescent="0.25">
      <c r="B53" s="81" t="s">
        <v>419</v>
      </c>
      <c r="C53" s="82" t="s">
        <v>420</v>
      </c>
      <c r="D53" s="83">
        <v>71</v>
      </c>
      <c r="E53" s="83" t="s">
        <v>421</v>
      </c>
      <c r="F53" s="83" t="s">
        <v>422</v>
      </c>
      <c r="G53" s="83" t="s">
        <v>423</v>
      </c>
      <c r="H53" s="83" t="s">
        <v>424</v>
      </c>
      <c r="I53" s="83">
        <v>2014</v>
      </c>
      <c r="J53" s="83">
        <v>2020</v>
      </c>
      <c r="K53" s="84" t="s">
        <v>425</v>
      </c>
      <c r="L53" s="85"/>
      <c r="M53" s="86"/>
      <c r="N53" s="85"/>
      <c r="O53" s="86"/>
      <c r="P53" s="85"/>
      <c r="Q53" s="86"/>
    </row>
    <row r="54" spans="2:17" x14ac:dyDescent="0.25">
      <c r="B54" s="81" t="s">
        <v>426</v>
      </c>
      <c r="C54" s="82" t="s">
        <v>427</v>
      </c>
      <c r="D54" s="83">
        <v>30</v>
      </c>
      <c r="E54" s="83">
        <v>19</v>
      </c>
      <c r="F54" s="83" t="s">
        <v>312</v>
      </c>
      <c r="G54" s="83"/>
      <c r="H54" s="83">
        <v>2009</v>
      </c>
      <c r="I54" s="83">
        <v>2014</v>
      </c>
      <c r="J54" s="83">
        <v>2020</v>
      </c>
      <c r="K54" s="84" t="s">
        <v>398</v>
      </c>
      <c r="L54" s="85"/>
      <c r="M54" s="86"/>
      <c r="N54" s="85"/>
      <c r="O54" s="86"/>
      <c r="P54" s="85"/>
      <c r="Q54" s="86"/>
    </row>
    <row r="55" spans="2:17" x14ac:dyDescent="0.25">
      <c r="B55" s="81" t="s">
        <v>428</v>
      </c>
      <c r="C55" s="82" t="s">
        <v>429</v>
      </c>
      <c r="D55" s="83">
        <v>34</v>
      </c>
      <c r="E55" s="83">
        <v>19</v>
      </c>
      <c r="F55" s="83" t="s">
        <v>312</v>
      </c>
      <c r="G55" s="83"/>
      <c r="H55" s="83">
        <v>2009</v>
      </c>
      <c r="I55" s="83">
        <v>2014</v>
      </c>
      <c r="J55" s="83">
        <v>2020</v>
      </c>
      <c r="K55" s="84" t="s">
        <v>398</v>
      </c>
      <c r="L55" s="85"/>
      <c r="M55" s="86"/>
      <c r="N55" s="85"/>
      <c r="O55" s="86"/>
      <c r="P55" s="85"/>
      <c r="Q55" s="86"/>
    </row>
    <row r="56" spans="2:17" x14ac:dyDescent="0.25">
      <c r="B56" s="81" t="s">
        <v>430</v>
      </c>
      <c r="C56" s="82" t="s">
        <v>431</v>
      </c>
      <c r="D56" s="83">
        <v>158</v>
      </c>
      <c r="E56" s="83">
        <v>64</v>
      </c>
      <c r="F56" s="83" t="s">
        <v>312</v>
      </c>
      <c r="G56" s="83"/>
      <c r="H56" s="83">
        <v>2009</v>
      </c>
      <c r="I56" s="83">
        <v>2015</v>
      </c>
      <c r="J56" s="83">
        <v>2020</v>
      </c>
      <c r="K56" s="84" t="s">
        <v>334</v>
      </c>
      <c r="L56" s="85"/>
      <c r="M56" s="86"/>
      <c r="N56" s="85">
        <v>76.705699999999993</v>
      </c>
      <c r="O56" s="86">
        <v>205.679</v>
      </c>
      <c r="P56" s="85"/>
      <c r="Q56" s="86"/>
    </row>
    <row r="57" spans="2:17" x14ac:dyDescent="0.25">
      <c r="B57" s="81" t="s">
        <v>432</v>
      </c>
      <c r="C57" s="82" t="s">
        <v>433</v>
      </c>
      <c r="D57" s="83">
        <v>43</v>
      </c>
      <c r="E57" s="83">
        <v>23</v>
      </c>
      <c r="F57" s="83" t="s">
        <v>312</v>
      </c>
      <c r="G57" s="83"/>
      <c r="H57" s="83">
        <v>2010</v>
      </c>
      <c r="I57" s="83">
        <v>2014</v>
      </c>
      <c r="J57" s="83">
        <v>2020</v>
      </c>
      <c r="K57" s="84" t="s">
        <v>334</v>
      </c>
      <c r="L57" s="85"/>
      <c r="M57" s="86"/>
      <c r="N57" s="85"/>
      <c r="O57" s="86"/>
      <c r="P57" s="85"/>
      <c r="Q57" s="86"/>
    </row>
    <row r="58" spans="2:17" x14ac:dyDescent="0.25">
      <c r="B58" s="81" t="s">
        <v>434</v>
      </c>
      <c r="C58" s="82" t="s">
        <v>435</v>
      </c>
      <c r="D58" s="83">
        <v>66</v>
      </c>
      <c r="E58" s="83">
        <v>64</v>
      </c>
      <c r="F58" s="83" t="s">
        <v>312</v>
      </c>
      <c r="G58" s="83"/>
      <c r="H58" s="83">
        <v>2009</v>
      </c>
      <c r="I58" s="83">
        <v>2015</v>
      </c>
      <c r="J58" s="83">
        <v>2020</v>
      </c>
      <c r="K58" s="84" t="s">
        <v>334</v>
      </c>
      <c r="L58" s="85"/>
      <c r="M58" s="86"/>
      <c r="N58" s="85"/>
      <c r="O58" s="86"/>
      <c r="P58" s="85"/>
      <c r="Q58" s="86"/>
    </row>
    <row r="59" spans="2:17" x14ac:dyDescent="0.25">
      <c r="B59" s="81" t="s">
        <v>436</v>
      </c>
      <c r="C59" s="82" t="s">
        <v>437</v>
      </c>
      <c r="D59" s="83">
        <v>31</v>
      </c>
      <c r="E59" s="83">
        <v>64</v>
      </c>
      <c r="F59" s="83" t="s">
        <v>312</v>
      </c>
      <c r="G59" s="83"/>
      <c r="H59" s="83">
        <v>2009</v>
      </c>
      <c r="I59" s="83">
        <v>2015</v>
      </c>
      <c r="J59" s="83">
        <v>2020</v>
      </c>
      <c r="K59" s="84" t="s">
        <v>334</v>
      </c>
      <c r="L59" s="85"/>
      <c r="M59" s="86"/>
      <c r="N59" s="85"/>
      <c r="O59" s="86"/>
      <c r="P59" s="85"/>
      <c r="Q59" s="86"/>
    </row>
    <row r="60" spans="2:17" x14ac:dyDescent="0.25">
      <c r="B60" s="81" t="s">
        <v>438</v>
      </c>
      <c r="C60" s="82" t="s">
        <v>439</v>
      </c>
      <c r="D60" s="83">
        <v>48</v>
      </c>
      <c r="E60" s="83">
        <v>64</v>
      </c>
      <c r="F60" s="83" t="s">
        <v>312</v>
      </c>
      <c r="G60" s="83"/>
      <c r="H60" s="83">
        <v>2009</v>
      </c>
      <c r="I60" s="83">
        <v>2015</v>
      </c>
      <c r="J60" s="83">
        <v>2020</v>
      </c>
      <c r="K60" s="84" t="s">
        <v>334</v>
      </c>
      <c r="L60" s="85"/>
      <c r="M60" s="86"/>
      <c r="N60" s="85"/>
      <c r="O60" s="86"/>
      <c r="P60" s="85"/>
      <c r="Q60" s="86"/>
    </row>
    <row r="61" spans="2:17" x14ac:dyDescent="0.25">
      <c r="B61" s="81" t="s">
        <v>440</v>
      </c>
      <c r="C61" s="82" t="s">
        <v>441</v>
      </c>
      <c r="D61" s="83">
        <v>53</v>
      </c>
      <c r="E61" s="83">
        <v>64</v>
      </c>
      <c r="F61" s="83" t="s">
        <v>312</v>
      </c>
      <c r="G61" s="83"/>
      <c r="H61" s="83">
        <v>2009</v>
      </c>
      <c r="I61" s="83">
        <v>2015</v>
      </c>
      <c r="J61" s="83">
        <v>2020</v>
      </c>
      <c r="K61" s="84" t="s">
        <v>334</v>
      </c>
      <c r="L61" s="85"/>
      <c r="M61" s="86"/>
      <c r="N61" s="85"/>
      <c r="O61" s="86"/>
      <c r="P61" s="85"/>
      <c r="Q61" s="86"/>
    </row>
    <row r="62" spans="2:17" x14ac:dyDescent="0.25">
      <c r="B62" s="81" t="s">
        <v>442</v>
      </c>
      <c r="C62" s="82" t="s">
        <v>443</v>
      </c>
      <c r="D62" s="83">
        <v>73</v>
      </c>
      <c r="E62" s="83">
        <v>64</v>
      </c>
      <c r="F62" s="83" t="s">
        <v>312</v>
      </c>
      <c r="G62" s="83"/>
      <c r="H62" s="83">
        <v>2009</v>
      </c>
      <c r="I62" s="83">
        <v>2015</v>
      </c>
      <c r="J62" s="83">
        <v>2020</v>
      </c>
      <c r="K62" s="84" t="s">
        <v>334</v>
      </c>
      <c r="L62" s="85"/>
      <c r="M62" s="86"/>
      <c r="N62" s="85"/>
      <c r="O62" s="86"/>
      <c r="P62" s="85"/>
      <c r="Q62" s="86"/>
    </row>
    <row r="63" spans="2:17" x14ac:dyDescent="0.25">
      <c r="B63" s="81" t="s">
        <v>444</v>
      </c>
      <c r="C63" s="82" t="s">
        <v>445</v>
      </c>
      <c r="D63" s="83">
        <v>42</v>
      </c>
      <c r="E63" s="83">
        <v>23</v>
      </c>
      <c r="F63" s="83" t="s">
        <v>312</v>
      </c>
      <c r="G63" s="83"/>
      <c r="H63" s="83">
        <v>2010</v>
      </c>
      <c r="I63" s="83">
        <v>2014</v>
      </c>
      <c r="J63" s="83">
        <v>2020</v>
      </c>
      <c r="K63" s="84" t="s">
        <v>334</v>
      </c>
      <c r="L63" s="85"/>
      <c r="M63" s="86"/>
      <c r="N63" s="85"/>
      <c r="O63" s="86"/>
      <c r="P63" s="85"/>
      <c r="Q63" s="86"/>
    </row>
    <row r="64" spans="2:17" x14ac:dyDescent="0.25">
      <c r="B64" s="81" t="s">
        <v>446</v>
      </c>
      <c r="C64" s="82" t="s">
        <v>447</v>
      </c>
      <c r="D64" s="83">
        <v>50</v>
      </c>
      <c r="E64" s="83">
        <v>23</v>
      </c>
      <c r="F64" s="83" t="s">
        <v>312</v>
      </c>
      <c r="G64" s="83"/>
      <c r="H64" s="83">
        <v>2010</v>
      </c>
      <c r="I64" s="83">
        <v>2014</v>
      </c>
      <c r="J64" s="83">
        <v>2020</v>
      </c>
      <c r="K64" s="84" t="s">
        <v>334</v>
      </c>
      <c r="L64" s="85"/>
      <c r="M64" s="86"/>
      <c r="N64" s="85"/>
      <c r="O64" s="86"/>
      <c r="P64" s="85"/>
      <c r="Q64" s="86"/>
    </row>
    <row r="65" spans="2:17" x14ac:dyDescent="0.25">
      <c r="B65" s="81" t="s">
        <v>448</v>
      </c>
      <c r="C65" s="82" t="s">
        <v>449</v>
      </c>
      <c r="D65" s="83">
        <v>27</v>
      </c>
      <c r="E65" s="83">
        <v>16</v>
      </c>
      <c r="F65" s="83" t="s">
        <v>312</v>
      </c>
      <c r="G65" s="83"/>
      <c r="H65" s="83">
        <v>2007</v>
      </c>
      <c r="I65" s="83">
        <v>2014</v>
      </c>
      <c r="J65" s="83">
        <v>2020</v>
      </c>
      <c r="K65" s="84" t="s">
        <v>322</v>
      </c>
      <c r="L65" s="85"/>
      <c r="M65" s="86"/>
      <c r="N65" s="85"/>
      <c r="O65" s="86"/>
      <c r="P65" s="85">
        <v>52.880200000000002</v>
      </c>
      <c r="Q65" s="86">
        <v>10.2012</v>
      </c>
    </row>
    <row r="66" spans="2:17" x14ac:dyDescent="0.25">
      <c r="B66" s="81" t="s">
        <v>450</v>
      </c>
      <c r="C66" s="82" t="s">
        <v>451</v>
      </c>
      <c r="D66" s="83">
        <v>29</v>
      </c>
      <c r="E66" s="83">
        <v>47</v>
      </c>
      <c r="F66" s="83" t="s">
        <v>312</v>
      </c>
      <c r="G66" s="83"/>
      <c r="H66" s="83">
        <v>2009</v>
      </c>
      <c r="I66" s="83">
        <v>2015</v>
      </c>
      <c r="J66" s="83">
        <v>2020</v>
      </c>
      <c r="K66" s="84" t="s">
        <v>313</v>
      </c>
      <c r="L66" s="85"/>
      <c r="M66" s="86"/>
      <c r="N66" s="85"/>
      <c r="O66" s="86"/>
      <c r="P66" s="85"/>
      <c r="Q66" s="86"/>
    </row>
    <row r="67" spans="2:17" x14ac:dyDescent="0.25">
      <c r="B67" s="81" t="s">
        <v>452</v>
      </c>
      <c r="C67" s="82" t="s">
        <v>453</v>
      </c>
      <c r="D67" s="83">
        <v>27</v>
      </c>
      <c r="E67" s="83">
        <v>47</v>
      </c>
      <c r="F67" s="83" t="s">
        <v>312</v>
      </c>
      <c r="G67" s="83"/>
      <c r="H67" s="83">
        <v>2009</v>
      </c>
      <c r="I67" s="83">
        <v>2015</v>
      </c>
      <c r="J67" s="83">
        <v>2020</v>
      </c>
      <c r="K67" s="84" t="s">
        <v>313</v>
      </c>
      <c r="L67" s="85"/>
      <c r="M67" s="86"/>
      <c r="N67" s="85"/>
      <c r="O67" s="86"/>
      <c r="P67" s="85"/>
      <c r="Q67" s="86"/>
    </row>
    <row r="68" spans="2:17" x14ac:dyDescent="0.25">
      <c r="B68" s="81" t="s">
        <v>454</v>
      </c>
      <c r="C68" s="82" t="s">
        <v>455</v>
      </c>
      <c r="D68" s="83">
        <v>33</v>
      </c>
      <c r="E68" s="83">
        <v>47</v>
      </c>
      <c r="F68" s="83" t="s">
        <v>312</v>
      </c>
      <c r="G68" s="83"/>
      <c r="H68" s="83">
        <v>2009</v>
      </c>
      <c r="I68" s="83">
        <v>2015</v>
      </c>
      <c r="J68" s="83">
        <v>2020</v>
      </c>
      <c r="K68" s="84" t="s">
        <v>313</v>
      </c>
      <c r="L68" s="85"/>
      <c r="M68" s="86"/>
      <c r="N68" s="85"/>
      <c r="O68" s="86"/>
      <c r="P68" s="85"/>
      <c r="Q68" s="86"/>
    </row>
    <row r="69" spans="2:17" x14ac:dyDescent="0.25">
      <c r="B69" s="81" t="s">
        <v>456</v>
      </c>
      <c r="C69" s="82" t="s">
        <v>457</v>
      </c>
      <c r="D69" s="83">
        <v>25</v>
      </c>
      <c r="E69" s="83">
        <v>24</v>
      </c>
      <c r="F69" s="83" t="s">
        <v>312</v>
      </c>
      <c r="G69" s="83"/>
      <c r="H69" s="83">
        <v>2009</v>
      </c>
      <c r="I69" s="83">
        <v>2015</v>
      </c>
      <c r="J69" s="83">
        <v>2020</v>
      </c>
      <c r="K69" s="84" t="s">
        <v>319</v>
      </c>
      <c r="L69" s="85"/>
      <c r="M69" s="86"/>
      <c r="N69" s="85"/>
      <c r="O69" s="86"/>
      <c r="P69" s="85"/>
      <c r="Q69" s="86"/>
    </row>
    <row r="70" spans="2:17" x14ac:dyDescent="0.25">
      <c r="B70" s="81" t="s">
        <v>458</v>
      </c>
      <c r="C70" s="82" t="s">
        <v>459</v>
      </c>
      <c r="D70" s="83">
        <v>24</v>
      </c>
      <c r="E70" s="83">
        <v>40</v>
      </c>
      <c r="F70" s="83" t="s">
        <v>312</v>
      </c>
      <c r="G70" s="83"/>
      <c r="H70" s="83">
        <v>2009</v>
      </c>
      <c r="I70" s="83">
        <v>2015</v>
      </c>
      <c r="J70" s="83">
        <v>2020</v>
      </c>
      <c r="K70" s="84" t="s">
        <v>327</v>
      </c>
      <c r="L70" s="85"/>
      <c r="M70" s="86"/>
      <c r="N70" s="85"/>
      <c r="O70" s="86"/>
      <c r="P70" s="85"/>
      <c r="Q70" s="86"/>
    </row>
    <row r="71" spans="2:17" x14ac:dyDescent="0.25">
      <c r="B71" s="81" t="s">
        <v>460</v>
      </c>
      <c r="C71" s="82" t="s">
        <v>461</v>
      </c>
      <c r="D71" s="83">
        <v>27</v>
      </c>
      <c r="E71" s="83">
        <v>33</v>
      </c>
      <c r="F71" s="83" t="s">
        <v>312</v>
      </c>
      <c r="G71" s="83"/>
      <c r="H71" s="83">
        <v>2009</v>
      </c>
      <c r="I71" s="83">
        <v>2015</v>
      </c>
      <c r="J71" s="83">
        <v>2020</v>
      </c>
      <c r="K71" s="84" t="s">
        <v>316</v>
      </c>
      <c r="L71" s="85"/>
      <c r="M71" s="86"/>
      <c r="N71" s="85"/>
      <c r="O71" s="86"/>
      <c r="P71" s="85"/>
      <c r="Q71" s="86"/>
    </row>
    <row r="72" spans="2:17" x14ac:dyDescent="0.25">
      <c r="B72" s="81" t="s">
        <v>462</v>
      </c>
      <c r="C72" s="82" t="s">
        <v>463</v>
      </c>
      <c r="D72" s="83">
        <v>50</v>
      </c>
      <c r="E72" s="83">
        <v>33</v>
      </c>
      <c r="F72" s="83" t="s">
        <v>312</v>
      </c>
      <c r="G72" s="83"/>
      <c r="H72" s="83">
        <v>2009</v>
      </c>
      <c r="I72" s="83">
        <v>2015</v>
      </c>
      <c r="J72" s="83">
        <v>2020</v>
      </c>
      <c r="K72" s="84" t="s">
        <v>316</v>
      </c>
      <c r="L72" s="85"/>
      <c r="M72" s="86"/>
      <c r="N72" s="85"/>
      <c r="O72" s="86"/>
      <c r="P72" s="85"/>
      <c r="Q72" s="86"/>
    </row>
    <row r="73" spans="2:17" x14ac:dyDescent="0.25">
      <c r="B73" s="81" t="s">
        <v>464</v>
      </c>
      <c r="C73" s="82" t="s">
        <v>465</v>
      </c>
      <c r="D73" s="83">
        <v>34</v>
      </c>
      <c r="E73" s="83">
        <v>40</v>
      </c>
      <c r="F73" s="83" t="s">
        <v>312</v>
      </c>
      <c r="G73" s="83"/>
      <c r="H73" s="83">
        <v>2009</v>
      </c>
      <c r="I73" s="83">
        <v>2015</v>
      </c>
      <c r="J73" s="83">
        <v>2020</v>
      </c>
      <c r="K73" s="84" t="s">
        <v>327</v>
      </c>
      <c r="L73" s="85"/>
      <c r="M73" s="86"/>
      <c r="N73" s="85"/>
      <c r="O73" s="86"/>
      <c r="P73" s="85"/>
      <c r="Q73" s="86"/>
    </row>
    <row r="74" spans="2:17" x14ac:dyDescent="0.25">
      <c r="B74" s="81" t="s">
        <v>466</v>
      </c>
      <c r="C74" s="82" t="s">
        <v>467</v>
      </c>
      <c r="D74" s="83">
        <v>50</v>
      </c>
      <c r="E74" s="83">
        <v>40</v>
      </c>
      <c r="F74" s="83" t="s">
        <v>312</v>
      </c>
      <c r="G74" s="83"/>
      <c r="H74" s="83">
        <v>2009</v>
      </c>
      <c r="I74" s="83">
        <v>2015</v>
      </c>
      <c r="J74" s="83">
        <v>2020</v>
      </c>
      <c r="K74" s="84" t="s">
        <v>327</v>
      </c>
      <c r="L74" s="85"/>
      <c r="M74" s="86"/>
      <c r="N74" s="85"/>
      <c r="O74" s="86"/>
      <c r="P74" s="85"/>
      <c r="Q74" s="86"/>
    </row>
    <row r="75" spans="2:17" x14ac:dyDescent="0.25">
      <c r="B75" s="81" t="s">
        <v>468</v>
      </c>
      <c r="C75" s="82" t="s">
        <v>469</v>
      </c>
      <c r="D75" s="83">
        <v>26</v>
      </c>
      <c r="E75" s="83">
        <v>40</v>
      </c>
      <c r="F75" s="83" t="s">
        <v>312</v>
      </c>
      <c r="G75" s="83"/>
      <c r="H75" s="83">
        <v>2009</v>
      </c>
      <c r="I75" s="83">
        <v>2015</v>
      </c>
      <c r="J75" s="83">
        <v>2020</v>
      </c>
      <c r="K75" s="84" t="s">
        <v>327</v>
      </c>
      <c r="L75" s="85"/>
      <c r="M75" s="86"/>
      <c r="N75" s="85">
        <v>73.520300000000006</v>
      </c>
      <c r="O75" s="86">
        <v>230.07470000000001</v>
      </c>
      <c r="P75" s="85"/>
      <c r="Q75" s="86"/>
    </row>
    <row r="76" spans="2:17" x14ac:dyDescent="0.25">
      <c r="B76" s="81" t="s">
        <v>470</v>
      </c>
      <c r="C76" s="82" t="s">
        <v>471</v>
      </c>
      <c r="D76" s="83">
        <v>31</v>
      </c>
      <c r="E76" s="83">
        <v>79</v>
      </c>
      <c r="F76" s="83" t="s">
        <v>312</v>
      </c>
      <c r="G76" s="83"/>
      <c r="H76" s="83">
        <v>2007</v>
      </c>
      <c r="I76" s="83">
        <v>2014</v>
      </c>
      <c r="J76" s="83">
        <v>2020</v>
      </c>
      <c r="K76" s="84" t="s">
        <v>351</v>
      </c>
      <c r="L76" s="85"/>
      <c r="M76" s="86"/>
      <c r="N76" s="85"/>
      <c r="O76" s="86"/>
      <c r="P76" s="85"/>
      <c r="Q76" s="86"/>
    </row>
    <row r="77" spans="2:17" x14ac:dyDescent="0.25">
      <c r="B77" s="81" t="s">
        <v>472</v>
      </c>
      <c r="C77" s="82" t="s">
        <v>473</v>
      </c>
      <c r="D77" s="83">
        <v>62</v>
      </c>
      <c r="E77" s="83">
        <v>79</v>
      </c>
      <c r="F77" s="83" t="s">
        <v>312</v>
      </c>
      <c r="G77" s="83"/>
      <c r="H77" s="83">
        <v>2007</v>
      </c>
      <c r="I77" s="83">
        <v>2014</v>
      </c>
      <c r="J77" s="83">
        <v>2020</v>
      </c>
      <c r="K77" s="84" t="s">
        <v>351</v>
      </c>
      <c r="L77" s="85">
        <v>175.24700000000001</v>
      </c>
      <c r="M77" s="86">
        <v>1.5503</v>
      </c>
      <c r="N77" s="85"/>
      <c r="O77" s="86"/>
      <c r="P77" s="85"/>
      <c r="Q77" s="86"/>
    </row>
    <row r="78" spans="2:17" x14ac:dyDescent="0.25">
      <c r="B78" s="81" t="s">
        <v>474</v>
      </c>
      <c r="C78" s="82" t="s">
        <v>475</v>
      </c>
      <c r="D78" s="83">
        <v>27</v>
      </c>
      <c r="E78" s="83">
        <v>86</v>
      </c>
      <c r="F78" s="83" t="s">
        <v>312</v>
      </c>
      <c r="G78" s="83"/>
      <c r="H78" s="83">
        <v>2007</v>
      </c>
      <c r="I78" s="83">
        <v>2014</v>
      </c>
      <c r="J78" s="83">
        <v>2020</v>
      </c>
      <c r="K78" s="84" t="s">
        <v>351</v>
      </c>
      <c r="L78" s="85"/>
      <c r="M78" s="86"/>
      <c r="N78" s="85"/>
      <c r="O78" s="86"/>
      <c r="P78" s="85"/>
      <c r="Q78" s="86"/>
    </row>
    <row r="79" spans="2:17" x14ac:dyDescent="0.25">
      <c r="B79" s="81" t="s">
        <v>476</v>
      </c>
      <c r="C79" s="82" t="s">
        <v>477</v>
      </c>
      <c r="D79" s="83">
        <v>40</v>
      </c>
      <c r="E79" s="83">
        <v>86</v>
      </c>
      <c r="F79" s="83" t="s">
        <v>312</v>
      </c>
      <c r="G79" s="83"/>
      <c r="H79" s="83">
        <v>2007</v>
      </c>
      <c r="I79" s="83">
        <v>2014</v>
      </c>
      <c r="J79" s="83">
        <v>2020</v>
      </c>
      <c r="K79" s="84" t="s">
        <v>351</v>
      </c>
      <c r="L79" s="85">
        <v>644.03930000000003</v>
      </c>
      <c r="M79" s="86">
        <v>56.512099999999997</v>
      </c>
      <c r="N79" s="85"/>
      <c r="O79" s="86"/>
      <c r="P79" s="85"/>
      <c r="Q79" s="86"/>
    </row>
    <row r="80" spans="2:17" x14ac:dyDescent="0.25">
      <c r="B80" s="81" t="s">
        <v>478</v>
      </c>
      <c r="C80" s="82" t="s">
        <v>479</v>
      </c>
      <c r="D80" s="83">
        <v>18</v>
      </c>
      <c r="E80" s="83">
        <v>33</v>
      </c>
      <c r="F80" s="83" t="s">
        <v>312</v>
      </c>
      <c r="G80" s="83"/>
      <c r="H80" s="83">
        <v>2009</v>
      </c>
      <c r="I80" s="83">
        <v>2015</v>
      </c>
      <c r="J80" s="83">
        <v>2020</v>
      </c>
      <c r="K80" s="84" t="s">
        <v>316</v>
      </c>
      <c r="L80" s="85"/>
      <c r="M80" s="86"/>
      <c r="N80" s="85"/>
      <c r="O80" s="86"/>
      <c r="P80" s="85"/>
      <c r="Q80" s="86"/>
    </row>
    <row r="81" spans="2:17" x14ac:dyDescent="0.25">
      <c r="B81" s="81" t="s">
        <v>480</v>
      </c>
      <c r="C81" s="82" t="s">
        <v>481</v>
      </c>
      <c r="D81" s="83">
        <v>36</v>
      </c>
      <c r="E81" s="83">
        <v>86</v>
      </c>
      <c r="F81" s="83" t="s">
        <v>312</v>
      </c>
      <c r="G81" s="83"/>
      <c r="H81" s="83">
        <v>2007</v>
      </c>
      <c r="I81" s="83">
        <v>2014</v>
      </c>
      <c r="J81" s="83">
        <v>2020</v>
      </c>
      <c r="K81" s="84" t="s">
        <v>351</v>
      </c>
      <c r="L81" s="85">
        <v>109.14530000000001</v>
      </c>
      <c r="M81" s="86">
        <v>4.6039000000000003</v>
      </c>
      <c r="N81" s="85"/>
      <c r="O81" s="86"/>
      <c r="P81" s="85"/>
      <c r="Q81" s="86"/>
    </row>
    <row r="82" spans="2:17" x14ac:dyDescent="0.25">
      <c r="B82" s="81" t="s">
        <v>482</v>
      </c>
      <c r="C82" s="82" t="s">
        <v>483</v>
      </c>
      <c r="D82" s="83">
        <v>55</v>
      </c>
      <c r="E82" s="83">
        <v>86</v>
      </c>
      <c r="F82" s="83" t="s">
        <v>312</v>
      </c>
      <c r="G82" s="83"/>
      <c r="H82" s="83">
        <v>2007</v>
      </c>
      <c r="I82" s="83">
        <v>2014</v>
      </c>
      <c r="J82" s="83">
        <v>2020</v>
      </c>
      <c r="K82" s="84" t="s">
        <v>351</v>
      </c>
      <c r="L82" s="85"/>
      <c r="M82" s="86"/>
      <c r="N82" s="85"/>
      <c r="O82" s="86"/>
      <c r="P82" s="85"/>
      <c r="Q82" s="86"/>
    </row>
    <row r="83" spans="2:17" x14ac:dyDescent="0.25">
      <c r="B83" s="81" t="s">
        <v>484</v>
      </c>
      <c r="C83" s="82" t="s">
        <v>485</v>
      </c>
      <c r="D83" s="83">
        <v>45</v>
      </c>
      <c r="E83" s="83">
        <v>33</v>
      </c>
      <c r="F83" s="83" t="s">
        <v>312</v>
      </c>
      <c r="G83" s="83"/>
      <c r="H83" s="83">
        <v>2009</v>
      </c>
      <c r="I83" s="83">
        <v>2015</v>
      </c>
      <c r="J83" s="83">
        <v>2020</v>
      </c>
      <c r="K83" s="84" t="s">
        <v>316</v>
      </c>
      <c r="L83" s="85">
        <v>30.2987</v>
      </c>
      <c r="M83" s="86">
        <v>0.53469999999999995</v>
      </c>
      <c r="N83" s="85"/>
      <c r="O83" s="86"/>
      <c r="P83" s="85"/>
      <c r="Q83" s="86"/>
    </row>
    <row r="84" spans="2:17" x14ac:dyDescent="0.25">
      <c r="B84" s="81" t="s">
        <v>486</v>
      </c>
      <c r="C84" s="82" t="s">
        <v>487</v>
      </c>
      <c r="D84" s="83">
        <v>50</v>
      </c>
      <c r="E84" s="83">
        <v>16</v>
      </c>
      <c r="F84" s="83" t="s">
        <v>312</v>
      </c>
      <c r="G84" s="83"/>
      <c r="H84" s="83">
        <v>2007</v>
      </c>
      <c r="I84" s="83">
        <v>2014</v>
      </c>
      <c r="J84" s="83">
        <v>2020</v>
      </c>
      <c r="K84" s="84" t="s">
        <v>322</v>
      </c>
      <c r="L84" s="85">
        <v>76.487099999999998</v>
      </c>
      <c r="M84" s="86">
        <v>2.7671999999999999</v>
      </c>
      <c r="N84" s="85"/>
      <c r="O84" s="86"/>
      <c r="P84" s="85"/>
      <c r="Q84" s="86"/>
    </row>
    <row r="85" spans="2:17" x14ac:dyDescent="0.25">
      <c r="B85" s="81" t="s">
        <v>488</v>
      </c>
      <c r="C85" s="82" t="s">
        <v>489</v>
      </c>
      <c r="D85" s="83">
        <v>15</v>
      </c>
      <c r="E85" s="83">
        <v>87</v>
      </c>
      <c r="F85" s="83" t="s">
        <v>312</v>
      </c>
      <c r="G85" s="83"/>
      <c r="H85" s="83">
        <v>2010</v>
      </c>
      <c r="I85" s="83">
        <v>2014</v>
      </c>
      <c r="J85" s="83">
        <v>2020</v>
      </c>
      <c r="K85" s="84" t="s">
        <v>327</v>
      </c>
      <c r="L85" s="85"/>
      <c r="M85" s="86"/>
      <c r="N85" s="85"/>
      <c r="O85" s="86"/>
      <c r="P85" s="85"/>
      <c r="Q85" s="86"/>
    </row>
    <row r="86" spans="2:17" x14ac:dyDescent="0.25">
      <c r="B86" s="81" t="s">
        <v>490</v>
      </c>
      <c r="C86" s="82" t="s">
        <v>491</v>
      </c>
      <c r="D86" s="83">
        <v>55</v>
      </c>
      <c r="E86" s="83">
        <v>16</v>
      </c>
      <c r="F86" s="83" t="s">
        <v>312</v>
      </c>
      <c r="G86" s="83"/>
      <c r="H86" s="83">
        <v>2007</v>
      </c>
      <c r="I86" s="83">
        <v>2014</v>
      </c>
      <c r="J86" s="83">
        <v>2020</v>
      </c>
      <c r="K86" s="84" t="s">
        <v>322</v>
      </c>
      <c r="L86" s="85"/>
      <c r="M86" s="86"/>
      <c r="N86" s="85"/>
      <c r="O86" s="86"/>
      <c r="P86" s="85"/>
      <c r="Q86" s="86"/>
    </row>
    <row r="87" spans="2:17" x14ac:dyDescent="0.25">
      <c r="B87" s="81" t="s">
        <v>492</v>
      </c>
      <c r="C87" s="82" t="s">
        <v>493</v>
      </c>
      <c r="D87" s="83">
        <v>38</v>
      </c>
      <c r="E87" s="83">
        <v>24</v>
      </c>
      <c r="F87" s="83" t="s">
        <v>312</v>
      </c>
      <c r="G87" s="83"/>
      <c r="H87" s="83">
        <v>2009</v>
      </c>
      <c r="I87" s="83">
        <v>2015</v>
      </c>
      <c r="J87" s="83">
        <v>2020</v>
      </c>
      <c r="K87" s="84" t="s">
        <v>319</v>
      </c>
      <c r="L87" s="85"/>
      <c r="M87" s="86"/>
      <c r="N87" s="85"/>
      <c r="O87" s="86"/>
      <c r="P87" s="85"/>
      <c r="Q87" s="86"/>
    </row>
    <row r="88" spans="2:17" x14ac:dyDescent="0.25">
      <c r="B88" s="81" t="s">
        <v>494</v>
      </c>
      <c r="C88" s="82" t="s">
        <v>495</v>
      </c>
      <c r="D88" s="83">
        <v>14</v>
      </c>
      <c r="E88" s="83">
        <v>33</v>
      </c>
      <c r="F88" s="83" t="s">
        <v>312</v>
      </c>
      <c r="G88" s="83"/>
      <c r="H88" s="83">
        <v>2009</v>
      </c>
      <c r="I88" s="83">
        <v>2015</v>
      </c>
      <c r="J88" s="83">
        <v>2020</v>
      </c>
      <c r="K88" s="84" t="s">
        <v>316</v>
      </c>
      <c r="L88" s="85"/>
      <c r="M88" s="86"/>
      <c r="N88" s="85"/>
      <c r="O88" s="86"/>
      <c r="P88" s="85"/>
      <c r="Q88" s="86"/>
    </row>
    <row r="89" spans="2:17" x14ac:dyDescent="0.25">
      <c r="B89" s="81" t="s">
        <v>496</v>
      </c>
      <c r="C89" s="82" t="s">
        <v>497</v>
      </c>
      <c r="D89" s="83">
        <v>28</v>
      </c>
      <c r="E89" s="83">
        <v>24</v>
      </c>
      <c r="F89" s="83" t="s">
        <v>312</v>
      </c>
      <c r="G89" s="83"/>
      <c r="H89" s="83">
        <v>2009</v>
      </c>
      <c r="I89" s="83">
        <v>2015</v>
      </c>
      <c r="J89" s="83">
        <v>2020</v>
      </c>
      <c r="K89" s="84" t="s">
        <v>319</v>
      </c>
      <c r="L89" s="85"/>
      <c r="M89" s="86"/>
      <c r="N89" s="85"/>
      <c r="O89" s="86"/>
      <c r="P89" s="85"/>
      <c r="Q89" s="86"/>
    </row>
    <row r="90" spans="2:17" x14ac:dyDescent="0.25">
      <c r="B90" s="81" t="s">
        <v>498</v>
      </c>
      <c r="C90" s="82" t="s">
        <v>499</v>
      </c>
      <c r="D90" s="83">
        <v>38</v>
      </c>
      <c r="E90" s="83">
        <v>16</v>
      </c>
      <c r="F90" s="83" t="s">
        <v>312</v>
      </c>
      <c r="G90" s="83"/>
      <c r="H90" s="83">
        <v>2007</v>
      </c>
      <c r="I90" s="83">
        <v>2014</v>
      </c>
      <c r="J90" s="83">
        <v>2020</v>
      </c>
      <c r="K90" s="84" t="s">
        <v>322</v>
      </c>
      <c r="L90" s="85">
        <v>352.59480000000002</v>
      </c>
      <c r="M90" s="86">
        <v>30.700099999999999</v>
      </c>
      <c r="N90" s="85"/>
      <c r="O90" s="86"/>
      <c r="P90" s="85"/>
      <c r="Q90" s="86"/>
    </row>
    <row r="91" spans="2:17" x14ac:dyDescent="0.25">
      <c r="B91" s="81" t="s">
        <v>500</v>
      </c>
      <c r="C91" s="82" t="s">
        <v>501</v>
      </c>
      <c r="D91" s="83">
        <v>40</v>
      </c>
      <c r="E91" s="83">
        <v>87</v>
      </c>
      <c r="F91" s="83" t="s">
        <v>312</v>
      </c>
      <c r="G91" s="83"/>
      <c r="H91" s="83">
        <v>2010</v>
      </c>
      <c r="I91" s="83">
        <v>2014</v>
      </c>
      <c r="J91" s="83">
        <v>2020</v>
      </c>
      <c r="K91" s="84" t="s">
        <v>327</v>
      </c>
      <c r="L91" s="85"/>
      <c r="M91" s="86"/>
      <c r="N91" s="85"/>
      <c r="O91" s="86"/>
      <c r="P91" s="85"/>
      <c r="Q91" s="86"/>
    </row>
    <row r="92" spans="2:17" x14ac:dyDescent="0.25">
      <c r="B92" s="81" t="s">
        <v>502</v>
      </c>
      <c r="C92" s="82" t="s">
        <v>503</v>
      </c>
      <c r="D92" s="83">
        <v>51</v>
      </c>
      <c r="E92" s="83">
        <v>16</v>
      </c>
      <c r="F92" s="83" t="s">
        <v>312</v>
      </c>
      <c r="G92" s="83"/>
      <c r="H92" s="83">
        <v>2007</v>
      </c>
      <c r="I92" s="83">
        <v>2014</v>
      </c>
      <c r="J92" s="83">
        <v>2020</v>
      </c>
      <c r="K92" s="84" t="s">
        <v>322</v>
      </c>
      <c r="L92" s="85">
        <v>253.57550000000001</v>
      </c>
      <c r="M92" s="86">
        <v>4.5514000000000001</v>
      </c>
      <c r="N92" s="85"/>
      <c r="O92" s="86"/>
      <c r="P92" s="85"/>
      <c r="Q92" s="86"/>
    </row>
    <row r="93" spans="2:17" x14ac:dyDescent="0.25">
      <c r="B93" s="81" t="s">
        <v>504</v>
      </c>
      <c r="C93" s="82" t="s">
        <v>505</v>
      </c>
      <c r="D93" s="83">
        <v>58</v>
      </c>
      <c r="E93" s="83">
        <v>16</v>
      </c>
      <c r="F93" s="83" t="s">
        <v>312</v>
      </c>
      <c r="G93" s="83"/>
      <c r="H93" s="83">
        <v>2007</v>
      </c>
      <c r="I93" s="83">
        <v>2014</v>
      </c>
      <c r="J93" s="83">
        <v>2020</v>
      </c>
      <c r="K93" s="84" t="s">
        <v>322</v>
      </c>
      <c r="L93" s="85"/>
      <c r="M93" s="86"/>
      <c r="N93" s="85"/>
      <c r="O93" s="86"/>
      <c r="P93" s="85">
        <v>105.5318</v>
      </c>
      <c r="Q93" s="86">
        <v>3.8311999999999999</v>
      </c>
    </row>
    <row r="94" spans="2:17" x14ac:dyDescent="0.25">
      <c r="B94" s="81" t="s">
        <v>506</v>
      </c>
      <c r="C94" s="82" t="s">
        <v>507</v>
      </c>
      <c r="D94" s="83">
        <v>11</v>
      </c>
      <c r="E94" s="83">
        <v>64</v>
      </c>
      <c r="F94" s="83" t="s">
        <v>325</v>
      </c>
      <c r="G94" s="83" t="s">
        <v>508</v>
      </c>
      <c r="H94" s="83">
        <v>2009</v>
      </c>
      <c r="I94" s="83">
        <v>2015</v>
      </c>
      <c r="J94" s="83">
        <v>2020</v>
      </c>
      <c r="K94" s="84" t="s">
        <v>334</v>
      </c>
      <c r="L94" s="85"/>
      <c r="M94" s="86"/>
      <c r="N94" s="85"/>
      <c r="O94" s="86"/>
      <c r="P94" s="85"/>
      <c r="Q94" s="86"/>
    </row>
    <row r="95" spans="2:17" x14ac:dyDescent="0.25">
      <c r="B95" s="87" t="s">
        <v>509</v>
      </c>
      <c r="C95" s="82" t="s">
        <v>510</v>
      </c>
      <c r="D95" s="83">
        <v>44</v>
      </c>
      <c r="E95" s="83">
        <v>47</v>
      </c>
      <c r="F95" s="83" t="s">
        <v>312</v>
      </c>
      <c r="G95" s="83"/>
      <c r="H95" s="83">
        <v>2009</v>
      </c>
      <c r="I95" s="83">
        <v>2015</v>
      </c>
      <c r="J95" s="83">
        <v>2020</v>
      </c>
      <c r="K95" s="84" t="s">
        <v>313</v>
      </c>
      <c r="L95" s="85"/>
      <c r="M95" s="86"/>
      <c r="N95" s="85"/>
      <c r="O95" s="86"/>
      <c r="P95" s="85"/>
      <c r="Q95" s="86"/>
    </row>
    <row r="96" spans="2:17" x14ac:dyDescent="0.25">
      <c r="B96" s="81" t="s">
        <v>511</v>
      </c>
      <c r="C96" s="82" t="s">
        <v>512</v>
      </c>
      <c r="D96" s="83">
        <v>13</v>
      </c>
      <c r="E96" s="83">
        <v>16</v>
      </c>
      <c r="F96" s="83" t="s">
        <v>312</v>
      </c>
      <c r="G96" s="83"/>
      <c r="H96" s="83">
        <v>2007</v>
      </c>
      <c r="I96" s="83">
        <v>2014</v>
      </c>
      <c r="J96" s="83">
        <v>2020</v>
      </c>
      <c r="K96" s="84" t="s">
        <v>322</v>
      </c>
      <c r="L96" s="85">
        <v>25.9514</v>
      </c>
      <c r="M96" s="86">
        <v>9.9699999999999997E-2</v>
      </c>
      <c r="N96" s="85"/>
      <c r="O96" s="86"/>
      <c r="P96" s="85"/>
      <c r="Q96" s="86"/>
    </row>
    <row r="97" spans="2:17" x14ac:dyDescent="0.25">
      <c r="B97" s="81" t="s">
        <v>513</v>
      </c>
      <c r="C97" s="82" t="s">
        <v>514</v>
      </c>
      <c r="D97" s="83">
        <v>28</v>
      </c>
      <c r="E97" s="83">
        <v>17</v>
      </c>
      <c r="F97" s="83" t="s">
        <v>312</v>
      </c>
      <c r="G97" s="83"/>
      <c r="H97" s="83">
        <v>2010</v>
      </c>
      <c r="I97" s="83">
        <v>2014</v>
      </c>
      <c r="J97" s="83">
        <v>2020</v>
      </c>
      <c r="K97" s="84" t="s">
        <v>313</v>
      </c>
      <c r="L97" s="85"/>
      <c r="M97" s="86"/>
      <c r="N97" s="85"/>
      <c r="O97" s="86"/>
      <c r="P97" s="85"/>
      <c r="Q97" s="86"/>
    </row>
    <row r="98" spans="2:17" x14ac:dyDescent="0.25">
      <c r="B98" s="81" t="s">
        <v>515</v>
      </c>
      <c r="C98" s="82" t="s">
        <v>516</v>
      </c>
      <c r="D98" s="83">
        <v>10</v>
      </c>
      <c r="E98" s="83">
        <v>17</v>
      </c>
      <c r="F98" s="83" t="s">
        <v>312</v>
      </c>
      <c r="G98" s="83"/>
      <c r="H98" s="83">
        <v>2010</v>
      </c>
      <c r="I98" s="83">
        <v>2014</v>
      </c>
      <c r="J98" s="83">
        <v>2020</v>
      </c>
      <c r="K98" s="84" t="s">
        <v>313</v>
      </c>
      <c r="L98" s="85"/>
      <c r="M98" s="86"/>
      <c r="N98" s="85"/>
      <c r="O98" s="86"/>
      <c r="P98" s="85"/>
      <c r="Q98" s="86"/>
    </row>
    <row r="99" spans="2:17" x14ac:dyDescent="0.25">
      <c r="B99" s="81" t="s">
        <v>517</v>
      </c>
      <c r="C99" s="82" t="s">
        <v>518</v>
      </c>
      <c r="D99" s="83">
        <v>18</v>
      </c>
      <c r="E99" s="83">
        <v>17</v>
      </c>
      <c r="F99" s="83" t="s">
        <v>312</v>
      </c>
      <c r="G99" s="83"/>
      <c r="H99" s="83">
        <v>2010</v>
      </c>
      <c r="I99" s="83">
        <v>2014</v>
      </c>
      <c r="J99" s="83">
        <v>2020</v>
      </c>
      <c r="K99" s="84" t="s">
        <v>313</v>
      </c>
      <c r="L99" s="85"/>
      <c r="M99" s="86"/>
      <c r="N99" s="85"/>
      <c r="O99" s="86"/>
      <c r="P99" s="85"/>
      <c r="Q99" s="86"/>
    </row>
    <row r="100" spans="2:17" x14ac:dyDescent="0.25">
      <c r="B100" s="81" t="s">
        <v>519</v>
      </c>
      <c r="C100" s="82" t="s">
        <v>520</v>
      </c>
      <c r="D100" s="83">
        <v>8</v>
      </c>
      <c r="E100" s="83">
        <v>17</v>
      </c>
      <c r="F100" s="83" t="s">
        <v>312</v>
      </c>
      <c r="G100" s="83"/>
      <c r="H100" s="83">
        <v>2010</v>
      </c>
      <c r="I100" s="83">
        <v>2014</v>
      </c>
      <c r="J100" s="83">
        <v>2020</v>
      </c>
      <c r="K100" s="84" t="s">
        <v>313</v>
      </c>
      <c r="L100" s="85"/>
      <c r="M100" s="86"/>
      <c r="N100" s="85"/>
      <c r="O100" s="86"/>
      <c r="P100" s="85"/>
      <c r="Q100" s="86"/>
    </row>
    <row r="101" spans="2:17" x14ac:dyDescent="0.25">
      <c r="B101" s="81" t="s">
        <v>521</v>
      </c>
      <c r="C101" s="82" t="s">
        <v>522</v>
      </c>
      <c r="D101" s="83">
        <v>16</v>
      </c>
      <c r="E101" s="83">
        <v>17</v>
      </c>
      <c r="F101" s="83" t="s">
        <v>312</v>
      </c>
      <c r="G101" s="83"/>
      <c r="H101" s="83">
        <v>2010</v>
      </c>
      <c r="I101" s="83">
        <v>2014</v>
      </c>
      <c r="J101" s="83">
        <v>2020</v>
      </c>
      <c r="K101" s="84" t="s">
        <v>313</v>
      </c>
      <c r="L101" s="85"/>
      <c r="M101" s="86"/>
      <c r="N101" s="85"/>
      <c r="O101" s="86"/>
      <c r="P101" s="85"/>
      <c r="Q101" s="86"/>
    </row>
    <row r="102" spans="2:17" x14ac:dyDescent="0.25">
      <c r="B102" s="81" t="s">
        <v>523</v>
      </c>
      <c r="C102" s="82" t="s">
        <v>524</v>
      </c>
      <c r="D102" s="83">
        <v>33</v>
      </c>
      <c r="E102" s="83">
        <v>17</v>
      </c>
      <c r="F102" s="83" t="s">
        <v>312</v>
      </c>
      <c r="G102" s="83"/>
      <c r="H102" s="83">
        <v>2010</v>
      </c>
      <c r="I102" s="83">
        <v>2014</v>
      </c>
      <c r="J102" s="83">
        <v>2020</v>
      </c>
      <c r="K102" s="84" t="s">
        <v>313</v>
      </c>
      <c r="L102" s="85"/>
      <c r="M102" s="86"/>
      <c r="N102" s="85"/>
      <c r="O102" s="86"/>
      <c r="P102" s="85"/>
      <c r="Q102" s="86"/>
    </row>
    <row r="103" spans="2:17" x14ac:dyDescent="0.25">
      <c r="B103" s="81" t="s">
        <v>525</v>
      </c>
      <c r="C103" s="82" t="s">
        <v>526</v>
      </c>
      <c r="D103" s="83">
        <v>6</v>
      </c>
      <c r="E103" s="83">
        <v>17</v>
      </c>
      <c r="F103" s="83" t="s">
        <v>312</v>
      </c>
      <c r="G103" s="83"/>
      <c r="H103" s="83">
        <v>2010</v>
      </c>
      <c r="I103" s="83">
        <v>2014</v>
      </c>
      <c r="J103" s="83">
        <v>2020</v>
      </c>
      <c r="K103" s="84" t="s">
        <v>313</v>
      </c>
      <c r="L103" s="85"/>
      <c r="M103" s="86"/>
      <c r="N103" s="85"/>
      <c r="O103" s="86"/>
      <c r="P103" s="85"/>
      <c r="Q103" s="86"/>
    </row>
    <row r="104" spans="2:17" x14ac:dyDescent="0.25">
      <c r="B104" s="81" t="s">
        <v>527</v>
      </c>
      <c r="C104" s="82" t="s">
        <v>528</v>
      </c>
      <c r="D104" s="83">
        <v>19</v>
      </c>
      <c r="E104" s="83">
        <v>19</v>
      </c>
      <c r="F104" s="83" t="s">
        <v>312</v>
      </c>
      <c r="G104" s="83"/>
      <c r="H104" s="83">
        <v>2009</v>
      </c>
      <c r="I104" s="83">
        <v>2014</v>
      </c>
      <c r="J104" s="83">
        <v>2020</v>
      </c>
      <c r="K104" s="84" t="s">
        <v>398</v>
      </c>
      <c r="L104" s="85"/>
      <c r="M104" s="86"/>
      <c r="N104" s="85"/>
      <c r="O104" s="86"/>
      <c r="P104" s="85"/>
      <c r="Q104" s="86"/>
    </row>
    <row r="105" spans="2:17" x14ac:dyDescent="0.25">
      <c r="B105" s="81" t="s">
        <v>529</v>
      </c>
      <c r="C105" s="82" t="s">
        <v>530</v>
      </c>
      <c r="D105" s="83">
        <v>43</v>
      </c>
      <c r="E105" s="83">
        <v>19</v>
      </c>
      <c r="F105" s="83" t="s">
        <v>312</v>
      </c>
      <c r="G105" s="83"/>
      <c r="H105" s="83">
        <v>2009</v>
      </c>
      <c r="I105" s="83">
        <v>2014</v>
      </c>
      <c r="J105" s="83">
        <v>2020</v>
      </c>
      <c r="K105" s="84" t="s">
        <v>398</v>
      </c>
      <c r="L105" s="85"/>
      <c r="M105" s="86"/>
      <c r="N105" s="85"/>
      <c r="O105" s="86"/>
      <c r="P105" s="85"/>
      <c r="Q105" s="86"/>
    </row>
    <row r="106" spans="2:17" x14ac:dyDescent="0.25">
      <c r="B106" s="81" t="s">
        <v>531</v>
      </c>
      <c r="C106" s="82" t="s">
        <v>532</v>
      </c>
      <c r="D106" s="83">
        <v>12</v>
      </c>
      <c r="E106" s="83">
        <v>19</v>
      </c>
      <c r="F106" s="83" t="s">
        <v>312</v>
      </c>
      <c r="G106" s="83"/>
      <c r="H106" s="83">
        <v>2009</v>
      </c>
      <c r="I106" s="83">
        <v>2014</v>
      </c>
      <c r="J106" s="83">
        <v>2020</v>
      </c>
      <c r="K106" s="84" t="s">
        <v>398</v>
      </c>
      <c r="L106" s="85"/>
      <c r="M106" s="86"/>
      <c r="N106" s="85"/>
      <c r="O106" s="86"/>
      <c r="P106" s="85"/>
      <c r="Q106" s="86"/>
    </row>
    <row r="107" spans="2:17" x14ac:dyDescent="0.25">
      <c r="B107" s="81" t="s">
        <v>533</v>
      </c>
      <c r="C107" s="82" t="s">
        <v>534</v>
      </c>
      <c r="D107" s="83">
        <v>10</v>
      </c>
      <c r="E107" s="83">
        <v>23</v>
      </c>
      <c r="F107" s="83" t="s">
        <v>312</v>
      </c>
      <c r="G107" s="83"/>
      <c r="H107" s="83">
        <v>2010</v>
      </c>
      <c r="I107" s="83">
        <v>2014</v>
      </c>
      <c r="J107" s="83">
        <v>2020</v>
      </c>
      <c r="K107" s="84" t="s">
        <v>334</v>
      </c>
      <c r="L107" s="85"/>
      <c r="M107" s="86"/>
      <c r="N107" s="85"/>
      <c r="O107" s="86"/>
      <c r="P107" s="85"/>
      <c r="Q107" s="86"/>
    </row>
    <row r="108" spans="2:17" x14ac:dyDescent="0.25">
      <c r="B108" s="81" t="s">
        <v>535</v>
      </c>
      <c r="C108" s="82" t="s">
        <v>536</v>
      </c>
      <c r="D108" s="83">
        <v>16</v>
      </c>
      <c r="E108" s="83">
        <v>23</v>
      </c>
      <c r="F108" s="83" t="s">
        <v>312</v>
      </c>
      <c r="G108" s="83"/>
      <c r="H108" s="83">
        <v>2010</v>
      </c>
      <c r="I108" s="83">
        <v>2014</v>
      </c>
      <c r="J108" s="83">
        <v>2020</v>
      </c>
      <c r="K108" s="84" t="s">
        <v>334</v>
      </c>
      <c r="L108" s="85"/>
      <c r="M108" s="86"/>
      <c r="N108" s="85"/>
      <c r="O108" s="86"/>
      <c r="P108" s="85"/>
      <c r="Q108" s="86"/>
    </row>
    <row r="109" spans="2:17" x14ac:dyDescent="0.25">
      <c r="B109" s="81" t="s">
        <v>537</v>
      </c>
      <c r="C109" s="82" t="s">
        <v>538</v>
      </c>
      <c r="D109" s="83">
        <v>17</v>
      </c>
      <c r="E109" s="83">
        <v>23</v>
      </c>
      <c r="F109" s="83" t="s">
        <v>312</v>
      </c>
      <c r="G109" s="83"/>
      <c r="H109" s="83">
        <v>2010</v>
      </c>
      <c r="I109" s="83">
        <v>2014</v>
      </c>
      <c r="J109" s="83">
        <v>2020</v>
      </c>
      <c r="K109" s="84" t="s">
        <v>334</v>
      </c>
      <c r="L109" s="85"/>
      <c r="M109" s="86"/>
      <c r="N109" s="85"/>
      <c r="O109" s="86"/>
      <c r="P109" s="85"/>
      <c r="Q109" s="86"/>
    </row>
    <row r="110" spans="2:17" x14ac:dyDescent="0.25">
      <c r="B110" s="81" t="s">
        <v>539</v>
      </c>
      <c r="C110" s="82" t="s">
        <v>540</v>
      </c>
      <c r="D110" s="83">
        <v>22</v>
      </c>
      <c r="E110" s="83">
        <v>24</v>
      </c>
      <c r="F110" s="83" t="s">
        <v>312</v>
      </c>
      <c r="G110" s="83"/>
      <c r="H110" s="83">
        <v>2009</v>
      </c>
      <c r="I110" s="83">
        <v>2015</v>
      </c>
      <c r="J110" s="83">
        <v>2020</v>
      </c>
      <c r="K110" s="84" t="s">
        <v>319</v>
      </c>
      <c r="L110" s="85"/>
      <c r="M110" s="86"/>
      <c r="N110" s="85"/>
      <c r="O110" s="86"/>
      <c r="P110" s="85"/>
      <c r="Q110" s="86"/>
    </row>
    <row r="111" spans="2:17" x14ac:dyDescent="0.25">
      <c r="B111" s="81" t="s">
        <v>541</v>
      </c>
      <c r="C111" s="82" t="s">
        <v>542</v>
      </c>
      <c r="D111" s="83">
        <v>6</v>
      </c>
      <c r="E111" s="83">
        <v>24</v>
      </c>
      <c r="F111" s="83" t="s">
        <v>312</v>
      </c>
      <c r="G111" s="83"/>
      <c r="H111" s="83">
        <v>2009</v>
      </c>
      <c r="I111" s="83">
        <v>2015</v>
      </c>
      <c r="J111" s="83">
        <v>2020</v>
      </c>
      <c r="K111" s="84" t="s">
        <v>319</v>
      </c>
      <c r="L111" s="85"/>
      <c r="M111" s="86"/>
      <c r="N111" s="85"/>
      <c r="O111" s="86"/>
      <c r="P111" s="85"/>
      <c r="Q111" s="86"/>
    </row>
    <row r="112" spans="2:17" x14ac:dyDescent="0.25">
      <c r="B112" s="81" t="s">
        <v>543</v>
      </c>
      <c r="C112" s="82" t="s">
        <v>544</v>
      </c>
      <c r="D112" s="83">
        <v>28</v>
      </c>
      <c r="E112" s="83">
        <v>24</v>
      </c>
      <c r="F112" s="83" t="s">
        <v>312</v>
      </c>
      <c r="G112" s="83"/>
      <c r="H112" s="83">
        <v>2009</v>
      </c>
      <c r="I112" s="83">
        <v>2015</v>
      </c>
      <c r="J112" s="83">
        <v>2020</v>
      </c>
      <c r="K112" s="84" t="s">
        <v>319</v>
      </c>
      <c r="L112" s="85"/>
      <c r="M112" s="86"/>
      <c r="N112" s="85"/>
      <c r="O112" s="86"/>
      <c r="P112" s="85"/>
      <c r="Q112" s="86"/>
    </row>
    <row r="113" spans="2:17" x14ac:dyDescent="0.25">
      <c r="B113" s="81" t="s">
        <v>545</v>
      </c>
      <c r="C113" s="82" t="s">
        <v>546</v>
      </c>
      <c r="D113" s="83">
        <v>28</v>
      </c>
      <c r="E113" s="83">
        <v>33</v>
      </c>
      <c r="F113" s="83" t="s">
        <v>312</v>
      </c>
      <c r="G113" s="83"/>
      <c r="H113" s="83">
        <v>2009</v>
      </c>
      <c r="I113" s="83">
        <v>2015</v>
      </c>
      <c r="J113" s="83">
        <v>2020</v>
      </c>
      <c r="K113" s="84" t="s">
        <v>316</v>
      </c>
      <c r="L113" s="85">
        <v>19.3371</v>
      </c>
      <c r="M113" s="86">
        <v>14.936999999999999</v>
      </c>
      <c r="N113" s="85"/>
      <c r="O113" s="86"/>
      <c r="P113" s="85"/>
      <c r="Q113" s="86"/>
    </row>
    <row r="114" spans="2:17" x14ac:dyDescent="0.25">
      <c r="B114" s="81" t="s">
        <v>547</v>
      </c>
      <c r="C114" s="82" t="s">
        <v>548</v>
      </c>
      <c r="D114" s="83">
        <v>4</v>
      </c>
      <c r="E114" s="83">
        <v>33</v>
      </c>
      <c r="F114" s="83" t="s">
        <v>312</v>
      </c>
      <c r="G114" s="83"/>
      <c r="H114" s="83">
        <v>2009</v>
      </c>
      <c r="I114" s="83">
        <v>2015</v>
      </c>
      <c r="J114" s="83">
        <v>2020</v>
      </c>
      <c r="K114" s="84" t="s">
        <v>316</v>
      </c>
      <c r="L114" s="85"/>
      <c r="M114" s="86"/>
      <c r="N114" s="85"/>
      <c r="O114" s="86"/>
      <c r="P114" s="85"/>
      <c r="Q114" s="86"/>
    </row>
    <row r="115" spans="2:17" x14ac:dyDescent="0.25">
      <c r="B115" s="81" t="s">
        <v>549</v>
      </c>
      <c r="C115" s="82" t="s">
        <v>550</v>
      </c>
      <c r="D115" s="83">
        <v>14</v>
      </c>
      <c r="E115" s="83">
        <v>33</v>
      </c>
      <c r="F115" s="83" t="s">
        <v>312</v>
      </c>
      <c r="G115" s="83"/>
      <c r="H115" s="83">
        <v>2009</v>
      </c>
      <c r="I115" s="83">
        <v>2015</v>
      </c>
      <c r="J115" s="83">
        <v>2020</v>
      </c>
      <c r="K115" s="84" t="s">
        <v>316</v>
      </c>
      <c r="L115" s="85"/>
      <c r="M115" s="86"/>
      <c r="N115" s="85"/>
      <c r="O115" s="86"/>
      <c r="P115" s="85"/>
      <c r="Q115" s="86"/>
    </row>
    <row r="116" spans="2:17" x14ac:dyDescent="0.25">
      <c r="B116" s="81" t="s">
        <v>551</v>
      </c>
      <c r="C116" s="82" t="s">
        <v>552</v>
      </c>
      <c r="D116" s="83">
        <v>3</v>
      </c>
      <c r="E116" s="83">
        <v>33</v>
      </c>
      <c r="F116" s="83" t="s">
        <v>312</v>
      </c>
      <c r="G116" s="83"/>
      <c r="H116" s="83">
        <v>2009</v>
      </c>
      <c r="I116" s="83">
        <v>2015</v>
      </c>
      <c r="J116" s="83">
        <v>2020</v>
      </c>
      <c r="K116" s="84" t="s">
        <v>316</v>
      </c>
      <c r="L116" s="85"/>
      <c r="M116" s="86"/>
      <c r="N116" s="85"/>
      <c r="O116" s="86"/>
      <c r="P116" s="85"/>
      <c r="Q116" s="86"/>
    </row>
    <row r="117" spans="2:17" x14ac:dyDescent="0.25">
      <c r="B117" s="81" t="s">
        <v>553</v>
      </c>
      <c r="C117" s="82" t="s">
        <v>554</v>
      </c>
      <c r="D117" s="83">
        <v>12</v>
      </c>
      <c r="E117" s="83">
        <v>33</v>
      </c>
      <c r="F117" s="83" t="s">
        <v>312</v>
      </c>
      <c r="G117" s="83"/>
      <c r="H117" s="83">
        <v>2009</v>
      </c>
      <c r="I117" s="83">
        <v>2015</v>
      </c>
      <c r="J117" s="83">
        <v>2020</v>
      </c>
      <c r="K117" s="84" t="s">
        <v>316</v>
      </c>
      <c r="L117" s="85">
        <v>103.3263</v>
      </c>
      <c r="M117" s="86">
        <v>7.2305999999999999</v>
      </c>
      <c r="N117" s="85"/>
      <c r="O117" s="86"/>
      <c r="P117" s="85"/>
      <c r="Q117" s="86"/>
    </row>
    <row r="118" spans="2:17" x14ac:dyDescent="0.25">
      <c r="B118" s="81" t="s">
        <v>555</v>
      </c>
      <c r="C118" s="82" t="s">
        <v>556</v>
      </c>
      <c r="D118" s="83">
        <v>15</v>
      </c>
      <c r="E118" s="83">
        <v>33</v>
      </c>
      <c r="F118" s="83" t="s">
        <v>312</v>
      </c>
      <c r="G118" s="83"/>
      <c r="H118" s="83">
        <v>2009</v>
      </c>
      <c r="I118" s="83">
        <v>2015</v>
      </c>
      <c r="J118" s="83">
        <v>2020</v>
      </c>
      <c r="K118" s="84" t="s">
        <v>316</v>
      </c>
      <c r="L118" s="85"/>
      <c r="M118" s="86"/>
      <c r="N118" s="85"/>
      <c r="O118" s="86"/>
      <c r="P118" s="85"/>
      <c r="Q118" s="86"/>
    </row>
    <row r="119" spans="2:17" x14ac:dyDescent="0.25">
      <c r="B119" s="81" t="s">
        <v>557</v>
      </c>
      <c r="C119" s="82" t="s">
        <v>558</v>
      </c>
      <c r="D119" s="83">
        <v>16</v>
      </c>
      <c r="E119" s="83">
        <v>33</v>
      </c>
      <c r="F119" s="83" t="s">
        <v>312</v>
      </c>
      <c r="G119" s="83"/>
      <c r="H119" s="83">
        <v>2009</v>
      </c>
      <c r="I119" s="83">
        <v>2015</v>
      </c>
      <c r="J119" s="83">
        <v>2020</v>
      </c>
      <c r="K119" s="84" t="s">
        <v>316</v>
      </c>
      <c r="L119" s="85">
        <v>110.90049999999999</v>
      </c>
      <c r="M119" s="86">
        <v>27.778300000000002</v>
      </c>
      <c r="N119" s="85"/>
      <c r="O119" s="86"/>
      <c r="P119" s="85"/>
      <c r="Q119" s="86"/>
    </row>
    <row r="120" spans="2:17" x14ac:dyDescent="0.25">
      <c r="B120" s="81" t="s">
        <v>559</v>
      </c>
      <c r="C120" s="82" t="s">
        <v>560</v>
      </c>
      <c r="D120" s="83">
        <v>6</v>
      </c>
      <c r="E120" s="83">
        <v>33</v>
      </c>
      <c r="F120" s="83" t="s">
        <v>312</v>
      </c>
      <c r="G120" s="83"/>
      <c r="H120" s="83">
        <v>2009</v>
      </c>
      <c r="I120" s="83">
        <v>2015</v>
      </c>
      <c r="J120" s="83">
        <v>2020</v>
      </c>
      <c r="K120" s="84" t="s">
        <v>316</v>
      </c>
      <c r="L120" s="85">
        <v>5.4511000000000003</v>
      </c>
      <c r="M120" s="86">
        <v>1.2319</v>
      </c>
      <c r="N120" s="85"/>
      <c r="O120" s="86"/>
      <c r="P120" s="85"/>
      <c r="Q120" s="86"/>
    </row>
    <row r="121" spans="2:17" x14ac:dyDescent="0.25">
      <c r="B121" s="81" t="s">
        <v>561</v>
      </c>
      <c r="C121" s="82" t="s">
        <v>562</v>
      </c>
      <c r="D121" s="83">
        <v>13</v>
      </c>
      <c r="E121" s="83">
        <v>33</v>
      </c>
      <c r="F121" s="83" t="s">
        <v>312</v>
      </c>
      <c r="G121" s="83"/>
      <c r="H121" s="83">
        <v>2009</v>
      </c>
      <c r="I121" s="83">
        <v>2015</v>
      </c>
      <c r="J121" s="83">
        <v>2020</v>
      </c>
      <c r="K121" s="84" t="s">
        <v>316</v>
      </c>
      <c r="L121" s="85"/>
      <c r="M121" s="86"/>
      <c r="N121" s="85"/>
      <c r="O121" s="86"/>
      <c r="P121" s="85"/>
      <c r="Q121" s="86"/>
    </row>
    <row r="122" spans="2:17" x14ac:dyDescent="0.25">
      <c r="B122" s="81" t="s">
        <v>563</v>
      </c>
      <c r="C122" s="82" t="s">
        <v>564</v>
      </c>
      <c r="D122" s="83">
        <v>8</v>
      </c>
      <c r="E122" s="83">
        <v>33</v>
      </c>
      <c r="F122" s="83" t="s">
        <v>312</v>
      </c>
      <c r="G122" s="83"/>
      <c r="H122" s="83">
        <v>2009</v>
      </c>
      <c r="I122" s="83">
        <v>2015</v>
      </c>
      <c r="J122" s="83">
        <v>2020</v>
      </c>
      <c r="K122" s="84" t="s">
        <v>316</v>
      </c>
      <c r="L122" s="85"/>
      <c r="M122" s="86"/>
      <c r="N122" s="85"/>
      <c r="O122" s="86"/>
      <c r="P122" s="85"/>
      <c r="Q122" s="86"/>
    </row>
    <row r="123" spans="2:17" x14ac:dyDescent="0.25">
      <c r="B123" s="81" t="s">
        <v>565</v>
      </c>
      <c r="C123" s="82" t="s">
        <v>566</v>
      </c>
      <c r="D123" s="83">
        <v>20</v>
      </c>
      <c r="E123" s="83" t="s">
        <v>567</v>
      </c>
      <c r="F123" s="83" t="s">
        <v>422</v>
      </c>
      <c r="G123" s="83" t="s">
        <v>568</v>
      </c>
      <c r="H123" s="83">
        <v>2009</v>
      </c>
      <c r="I123" s="83">
        <v>2015</v>
      </c>
      <c r="J123" s="83">
        <v>2020</v>
      </c>
      <c r="K123" s="84" t="s">
        <v>569</v>
      </c>
      <c r="L123" s="85"/>
      <c r="M123" s="86"/>
      <c r="N123" s="85"/>
      <c r="O123" s="86"/>
      <c r="P123" s="85"/>
      <c r="Q123" s="86"/>
    </row>
    <row r="124" spans="2:17" x14ac:dyDescent="0.25">
      <c r="B124" s="81" t="s">
        <v>570</v>
      </c>
      <c r="C124" s="82" t="s">
        <v>571</v>
      </c>
      <c r="D124" s="83">
        <v>10</v>
      </c>
      <c r="E124" s="83">
        <v>33</v>
      </c>
      <c r="F124" s="83" t="s">
        <v>312</v>
      </c>
      <c r="G124" s="83"/>
      <c r="H124" s="83">
        <v>2009</v>
      </c>
      <c r="I124" s="83">
        <v>2015</v>
      </c>
      <c r="J124" s="83">
        <v>2020</v>
      </c>
      <c r="K124" s="84" t="s">
        <v>316</v>
      </c>
      <c r="L124" s="85"/>
      <c r="M124" s="86"/>
      <c r="N124" s="85"/>
      <c r="O124" s="86"/>
      <c r="P124" s="85"/>
      <c r="Q124" s="86"/>
    </row>
    <row r="125" spans="2:17" x14ac:dyDescent="0.25">
      <c r="B125" s="81" t="s">
        <v>572</v>
      </c>
      <c r="C125" s="82" t="s">
        <v>573</v>
      </c>
      <c r="D125" s="83">
        <v>18</v>
      </c>
      <c r="E125" s="83">
        <v>33</v>
      </c>
      <c r="F125" s="83" t="s">
        <v>312</v>
      </c>
      <c r="G125" s="83"/>
      <c r="H125" s="83">
        <v>2009</v>
      </c>
      <c r="I125" s="83">
        <v>2015</v>
      </c>
      <c r="J125" s="83">
        <v>2020</v>
      </c>
      <c r="K125" s="84" t="s">
        <v>316</v>
      </c>
      <c r="L125" s="85">
        <v>1.6209</v>
      </c>
      <c r="M125" s="86">
        <v>0.38109999999999999</v>
      </c>
      <c r="N125" s="85"/>
      <c r="O125" s="86"/>
      <c r="P125" s="85"/>
      <c r="Q125" s="86"/>
    </row>
    <row r="126" spans="2:17" x14ac:dyDescent="0.25">
      <c r="B126" s="81" t="s">
        <v>574</v>
      </c>
      <c r="C126" s="82" t="s">
        <v>575</v>
      </c>
      <c r="D126" s="83">
        <v>5</v>
      </c>
      <c r="E126" s="83">
        <v>33</v>
      </c>
      <c r="F126" s="83" t="s">
        <v>312</v>
      </c>
      <c r="G126" s="83"/>
      <c r="H126" s="83">
        <v>2009</v>
      </c>
      <c r="I126" s="83">
        <v>2015</v>
      </c>
      <c r="J126" s="83">
        <v>2020</v>
      </c>
      <c r="K126" s="84" t="s">
        <v>316</v>
      </c>
      <c r="L126" s="85"/>
      <c r="M126" s="86"/>
      <c r="N126" s="85">
        <v>25.4498</v>
      </c>
      <c r="O126" s="86">
        <v>138.44749999999999</v>
      </c>
      <c r="P126" s="85"/>
      <c r="Q126" s="86"/>
    </row>
    <row r="127" spans="2:17" x14ac:dyDescent="0.25">
      <c r="B127" s="81" t="s">
        <v>576</v>
      </c>
      <c r="C127" s="82" t="s">
        <v>577</v>
      </c>
      <c r="D127" s="83">
        <v>11</v>
      </c>
      <c r="E127" s="83">
        <v>33</v>
      </c>
      <c r="F127" s="83" t="s">
        <v>312</v>
      </c>
      <c r="G127" s="83"/>
      <c r="H127" s="83">
        <v>2009</v>
      </c>
      <c r="I127" s="83">
        <v>2015</v>
      </c>
      <c r="J127" s="83">
        <v>2020</v>
      </c>
      <c r="K127" s="84" t="s">
        <v>316</v>
      </c>
      <c r="L127" s="85"/>
      <c r="M127" s="86"/>
      <c r="N127" s="85"/>
      <c r="O127" s="86"/>
      <c r="P127" s="85"/>
      <c r="Q127" s="86"/>
    </row>
    <row r="128" spans="2:17" x14ac:dyDescent="0.25">
      <c r="B128" s="81" t="s">
        <v>578</v>
      </c>
      <c r="C128" s="82" t="s">
        <v>579</v>
      </c>
      <c r="D128" s="83">
        <v>10</v>
      </c>
      <c r="E128" s="83">
        <v>33</v>
      </c>
      <c r="F128" s="83" t="s">
        <v>312</v>
      </c>
      <c r="G128" s="83"/>
      <c r="H128" s="83">
        <v>2009</v>
      </c>
      <c r="I128" s="83">
        <v>2015</v>
      </c>
      <c r="J128" s="83">
        <v>2020</v>
      </c>
      <c r="K128" s="84" t="s">
        <v>316</v>
      </c>
      <c r="L128" s="85"/>
      <c r="M128" s="86"/>
      <c r="N128" s="85"/>
      <c r="O128" s="86"/>
      <c r="P128" s="85"/>
      <c r="Q128" s="86"/>
    </row>
    <row r="129" spans="2:17" x14ac:dyDescent="0.25">
      <c r="B129" s="81" t="s">
        <v>580</v>
      </c>
      <c r="C129" s="82" t="s">
        <v>581</v>
      </c>
      <c r="D129" s="83">
        <v>31</v>
      </c>
      <c r="E129" s="83" t="s">
        <v>567</v>
      </c>
      <c r="F129" s="83" t="s">
        <v>422</v>
      </c>
      <c r="G129" s="83" t="s">
        <v>582</v>
      </c>
      <c r="H129" s="83">
        <v>2009</v>
      </c>
      <c r="I129" s="83">
        <v>2015</v>
      </c>
      <c r="J129" s="83">
        <v>2020</v>
      </c>
      <c r="K129" s="84" t="s">
        <v>569</v>
      </c>
      <c r="L129" s="85"/>
      <c r="M129" s="86"/>
      <c r="N129" s="85"/>
      <c r="O129" s="86"/>
      <c r="P129" s="85"/>
      <c r="Q129" s="86"/>
    </row>
    <row r="130" spans="2:17" x14ac:dyDescent="0.25">
      <c r="B130" s="81" t="s">
        <v>583</v>
      </c>
      <c r="C130" s="82" t="s">
        <v>584</v>
      </c>
      <c r="D130" s="83">
        <v>8</v>
      </c>
      <c r="E130" s="83">
        <v>33</v>
      </c>
      <c r="F130" s="83" t="s">
        <v>312</v>
      </c>
      <c r="G130" s="83"/>
      <c r="H130" s="83">
        <v>2009</v>
      </c>
      <c r="I130" s="83">
        <v>2015</v>
      </c>
      <c r="J130" s="83">
        <v>2020</v>
      </c>
      <c r="K130" s="84" t="s">
        <v>316</v>
      </c>
      <c r="L130" s="85"/>
      <c r="M130" s="86"/>
      <c r="N130" s="85"/>
      <c r="O130" s="86"/>
      <c r="P130" s="85"/>
      <c r="Q130" s="86"/>
    </row>
    <row r="131" spans="2:17" x14ac:dyDescent="0.25">
      <c r="B131" s="81" t="s">
        <v>585</v>
      </c>
      <c r="C131" s="82" t="s">
        <v>586</v>
      </c>
      <c r="D131" s="83">
        <v>6</v>
      </c>
      <c r="E131" s="83">
        <v>40</v>
      </c>
      <c r="F131" s="83" t="s">
        <v>312</v>
      </c>
      <c r="G131" s="83"/>
      <c r="H131" s="83">
        <v>2009</v>
      </c>
      <c r="I131" s="83">
        <v>2015</v>
      </c>
      <c r="J131" s="83">
        <v>2020</v>
      </c>
      <c r="K131" s="84" t="s">
        <v>327</v>
      </c>
      <c r="L131" s="85"/>
      <c r="M131" s="86"/>
      <c r="N131" s="85"/>
      <c r="O131" s="86"/>
      <c r="P131" s="85"/>
      <c r="Q131" s="86"/>
    </row>
    <row r="132" spans="2:17" x14ac:dyDescent="0.25">
      <c r="B132" s="81" t="s">
        <v>587</v>
      </c>
      <c r="C132" s="82" t="s">
        <v>588</v>
      </c>
      <c r="D132" s="83">
        <v>8</v>
      </c>
      <c r="E132" s="83">
        <v>40</v>
      </c>
      <c r="F132" s="83" t="s">
        <v>312</v>
      </c>
      <c r="G132" s="83"/>
      <c r="H132" s="83">
        <v>2009</v>
      </c>
      <c r="I132" s="83">
        <v>2015</v>
      </c>
      <c r="J132" s="83">
        <v>2020</v>
      </c>
      <c r="K132" s="84" t="s">
        <v>327</v>
      </c>
      <c r="L132" s="85"/>
      <c r="M132" s="86"/>
      <c r="N132" s="85">
        <v>13.222799999999999</v>
      </c>
      <c r="O132" s="86">
        <v>29.095099999999999</v>
      </c>
      <c r="P132" s="85"/>
      <c r="Q132" s="86"/>
    </row>
    <row r="133" spans="2:17" x14ac:dyDescent="0.25">
      <c r="B133" s="81" t="s">
        <v>589</v>
      </c>
      <c r="C133" s="82" t="s">
        <v>590</v>
      </c>
      <c r="D133" s="83">
        <v>20</v>
      </c>
      <c r="E133" s="83">
        <v>40</v>
      </c>
      <c r="F133" s="83" t="s">
        <v>312</v>
      </c>
      <c r="G133" s="83"/>
      <c r="H133" s="83">
        <v>2009</v>
      </c>
      <c r="I133" s="83">
        <v>2015</v>
      </c>
      <c r="J133" s="83">
        <v>2020</v>
      </c>
      <c r="K133" s="84" t="s">
        <v>327</v>
      </c>
      <c r="L133" s="85"/>
      <c r="M133" s="86"/>
      <c r="N133" s="85">
        <v>0.39639999999999997</v>
      </c>
      <c r="O133" s="86">
        <v>9.6978000000000009</v>
      </c>
      <c r="P133" s="85"/>
      <c r="Q133" s="86"/>
    </row>
    <row r="134" spans="2:17" x14ac:dyDescent="0.25">
      <c r="B134" s="81" t="s">
        <v>591</v>
      </c>
      <c r="C134" s="82" t="s">
        <v>592</v>
      </c>
      <c r="D134" s="83">
        <v>6</v>
      </c>
      <c r="E134" s="83">
        <v>40</v>
      </c>
      <c r="F134" s="83" t="s">
        <v>312</v>
      </c>
      <c r="G134" s="83"/>
      <c r="H134" s="83">
        <v>2009</v>
      </c>
      <c r="I134" s="83">
        <v>2015</v>
      </c>
      <c r="J134" s="83">
        <v>2020</v>
      </c>
      <c r="K134" s="84" t="s">
        <v>327</v>
      </c>
      <c r="L134" s="85"/>
      <c r="M134" s="86"/>
      <c r="N134" s="85">
        <v>40.8857</v>
      </c>
      <c r="O134" s="86">
        <v>207.4205</v>
      </c>
      <c r="P134" s="85"/>
      <c r="Q134" s="86"/>
    </row>
    <row r="135" spans="2:17" x14ac:dyDescent="0.25">
      <c r="B135" s="81" t="s">
        <v>593</v>
      </c>
      <c r="C135" s="82" t="s">
        <v>594</v>
      </c>
      <c r="D135" s="83">
        <v>17</v>
      </c>
      <c r="E135" s="83">
        <v>40</v>
      </c>
      <c r="F135" s="83" t="s">
        <v>312</v>
      </c>
      <c r="G135" s="83"/>
      <c r="H135" s="83">
        <v>2009</v>
      </c>
      <c r="I135" s="83">
        <v>2015</v>
      </c>
      <c r="J135" s="83">
        <v>2020</v>
      </c>
      <c r="K135" s="84" t="s">
        <v>327</v>
      </c>
      <c r="L135" s="85"/>
      <c r="M135" s="86"/>
      <c r="N135" s="85"/>
      <c r="O135" s="86"/>
      <c r="P135" s="85"/>
      <c r="Q135" s="86"/>
    </row>
    <row r="136" spans="2:17" x14ac:dyDescent="0.25">
      <c r="B136" s="81" t="s">
        <v>595</v>
      </c>
      <c r="C136" s="82" t="s">
        <v>596</v>
      </c>
      <c r="D136" s="83">
        <v>12</v>
      </c>
      <c r="E136" s="83">
        <v>40</v>
      </c>
      <c r="F136" s="83" t="s">
        <v>312</v>
      </c>
      <c r="G136" s="83"/>
      <c r="H136" s="83">
        <v>2009</v>
      </c>
      <c r="I136" s="83">
        <v>2015</v>
      </c>
      <c r="J136" s="83">
        <v>2020</v>
      </c>
      <c r="K136" s="84" t="s">
        <v>327</v>
      </c>
      <c r="L136" s="85"/>
      <c r="M136" s="86"/>
      <c r="N136" s="85"/>
      <c r="O136" s="86"/>
      <c r="P136" s="85"/>
      <c r="Q136" s="86"/>
    </row>
    <row r="137" spans="2:17" x14ac:dyDescent="0.25">
      <c r="B137" s="81" t="s">
        <v>597</v>
      </c>
      <c r="C137" s="82" t="s">
        <v>598</v>
      </c>
      <c r="D137" s="83">
        <v>18</v>
      </c>
      <c r="E137" s="83">
        <v>40</v>
      </c>
      <c r="F137" s="83" t="s">
        <v>312</v>
      </c>
      <c r="G137" s="83"/>
      <c r="H137" s="83">
        <v>2009</v>
      </c>
      <c r="I137" s="83">
        <v>2015</v>
      </c>
      <c r="J137" s="83">
        <v>2020</v>
      </c>
      <c r="K137" s="84" t="s">
        <v>327</v>
      </c>
      <c r="L137" s="85"/>
      <c r="M137" s="86"/>
      <c r="N137" s="85"/>
      <c r="O137" s="86"/>
      <c r="P137" s="85"/>
      <c r="Q137" s="86"/>
    </row>
    <row r="138" spans="2:17" x14ac:dyDescent="0.25">
      <c r="B138" s="81" t="s">
        <v>599</v>
      </c>
      <c r="C138" s="82" t="s">
        <v>600</v>
      </c>
      <c r="D138" s="83">
        <v>11</v>
      </c>
      <c r="E138" s="83">
        <v>40</v>
      </c>
      <c r="F138" s="83" t="s">
        <v>312</v>
      </c>
      <c r="G138" s="83"/>
      <c r="H138" s="83">
        <v>2009</v>
      </c>
      <c r="I138" s="83">
        <v>2015</v>
      </c>
      <c r="J138" s="83">
        <v>2020</v>
      </c>
      <c r="K138" s="84" t="s">
        <v>327</v>
      </c>
      <c r="L138" s="85"/>
      <c r="M138" s="86"/>
      <c r="N138" s="85"/>
      <c r="O138" s="86"/>
      <c r="P138" s="85"/>
      <c r="Q138" s="86"/>
    </row>
    <row r="139" spans="2:17" x14ac:dyDescent="0.25">
      <c r="B139" s="81" t="s">
        <v>601</v>
      </c>
      <c r="C139" s="82" t="s">
        <v>602</v>
      </c>
      <c r="D139" s="83">
        <v>10</v>
      </c>
      <c r="E139" s="83">
        <v>40</v>
      </c>
      <c r="F139" s="83" t="s">
        <v>312</v>
      </c>
      <c r="G139" s="83"/>
      <c r="H139" s="83">
        <v>2009</v>
      </c>
      <c r="I139" s="83">
        <v>2015</v>
      </c>
      <c r="J139" s="83">
        <v>2020</v>
      </c>
      <c r="K139" s="84" t="s">
        <v>327</v>
      </c>
      <c r="L139" s="85"/>
      <c r="M139" s="86"/>
      <c r="N139" s="85">
        <v>24.59</v>
      </c>
      <c r="O139" s="86">
        <v>98.836200000000005</v>
      </c>
      <c r="P139" s="85"/>
      <c r="Q139" s="86"/>
    </row>
    <row r="140" spans="2:17" x14ac:dyDescent="0.25">
      <c r="B140" s="81" t="s">
        <v>603</v>
      </c>
      <c r="C140" s="82" t="s">
        <v>604</v>
      </c>
      <c r="D140" s="83">
        <v>23</v>
      </c>
      <c r="E140" s="83">
        <v>40</v>
      </c>
      <c r="F140" s="83" t="s">
        <v>312</v>
      </c>
      <c r="G140" s="83"/>
      <c r="H140" s="83">
        <v>2009</v>
      </c>
      <c r="I140" s="83">
        <v>2015</v>
      </c>
      <c r="J140" s="83">
        <v>2020</v>
      </c>
      <c r="K140" s="84" t="s">
        <v>327</v>
      </c>
      <c r="L140" s="85"/>
      <c r="M140" s="86"/>
      <c r="N140" s="85">
        <v>125.0814</v>
      </c>
      <c r="O140" s="86">
        <v>249.32660000000001</v>
      </c>
      <c r="P140" s="85"/>
      <c r="Q140" s="86"/>
    </row>
    <row r="141" spans="2:17" x14ac:dyDescent="0.25">
      <c r="B141" s="81" t="s">
        <v>605</v>
      </c>
      <c r="C141" s="82" t="s">
        <v>606</v>
      </c>
      <c r="D141" s="83">
        <v>7</v>
      </c>
      <c r="E141" s="83">
        <v>40</v>
      </c>
      <c r="F141" s="83" t="s">
        <v>312</v>
      </c>
      <c r="G141" s="83"/>
      <c r="H141" s="83">
        <v>2009</v>
      </c>
      <c r="I141" s="83">
        <v>2015</v>
      </c>
      <c r="J141" s="83">
        <v>2020</v>
      </c>
      <c r="K141" s="84" t="s">
        <v>327</v>
      </c>
      <c r="L141" s="85"/>
      <c r="M141" s="86"/>
      <c r="N141" s="85">
        <v>0</v>
      </c>
      <c r="O141" s="86">
        <v>21.276</v>
      </c>
      <c r="P141" s="85"/>
      <c r="Q141" s="86"/>
    </row>
    <row r="142" spans="2:17" x14ac:dyDescent="0.25">
      <c r="B142" s="81" t="s">
        <v>607</v>
      </c>
      <c r="C142" s="82" t="s">
        <v>608</v>
      </c>
      <c r="D142" s="83">
        <v>16</v>
      </c>
      <c r="E142" s="83">
        <v>40</v>
      </c>
      <c r="F142" s="83" t="s">
        <v>312</v>
      </c>
      <c r="G142" s="83"/>
      <c r="H142" s="83">
        <v>2009</v>
      </c>
      <c r="I142" s="83">
        <v>2015</v>
      </c>
      <c r="J142" s="83">
        <v>2020</v>
      </c>
      <c r="K142" s="84" t="s">
        <v>327</v>
      </c>
      <c r="L142" s="85"/>
      <c r="M142" s="86"/>
      <c r="N142" s="85"/>
      <c r="O142" s="86"/>
      <c r="P142" s="85"/>
      <c r="Q142" s="86"/>
    </row>
    <row r="143" spans="2:17" x14ac:dyDescent="0.25">
      <c r="B143" s="81" t="s">
        <v>609</v>
      </c>
      <c r="C143" s="82" t="s">
        <v>610</v>
      </c>
      <c r="D143" s="83">
        <v>17</v>
      </c>
      <c r="E143" s="83">
        <v>47</v>
      </c>
      <c r="F143" s="83" t="s">
        <v>312</v>
      </c>
      <c r="G143" s="83"/>
      <c r="H143" s="83">
        <v>2009</v>
      </c>
      <c r="I143" s="83">
        <v>2015</v>
      </c>
      <c r="J143" s="83">
        <v>2020</v>
      </c>
      <c r="K143" s="84" t="s">
        <v>313</v>
      </c>
      <c r="L143" s="85"/>
      <c r="M143" s="86"/>
      <c r="N143" s="85"/>
      <c r="O143" s="86"/>
      <c r="P143" s="85"/>
      <c r="Q143" s="86"/>
    </row>
    <row r="144" spans="2:17" x14ac:dyDescent="0.25">
      <c r="B144" s="81" t="s">
        <v>611</v>
      </c>
      <c r="C144" s="82" t="s">
        <v>612</v>
      </c>
      <c r="D144" s="83">
        <v>20</v>
      </c>
      <c r="E144" s="83">
        <v>47</v>
      </c>
      <c r="F144" s="83" t="s">
        <v>312</v>
      </c>
      <c r="G144" s="83"/>
      <c r="H144" s="83">
        <v>2009</v>
      </c>
      <c r="I144" s="83">
        <v>2015</v>
      </c>
      <c r="J144" s="83">
        <v>2020</v>
      </c>
      <c r="K144" s="84" t="s">
        <v>313</v>
      </c>
      <c r="L144" s="85"/>
      <c r="M144" s="86"/>
      <c r="N144" s="85"/>
      <c r="O144" s="86"/>
      <c r="P144" s="85"/>
      <c r="Q144" s="86"/>
    </row>
    <row r="145" spans="2:17" x14ac:dyDescent="0.25">
      <c r="B145" s="81" t="s">
        <v>613</v>
      </c>
      <c r="C145" s="82" t="s">
        <v>614</v>
      </c>
      <c r="D145" s="83">
        <v>27</v>
      </c>
      <c r="E145" s="83">
        <v>47</v>
      </c>
      <c r="F145" s="83" t="s">
        <v>312</v>
      </c>
      <c r="G145" s="83"/>
      <c r="H145" s="83">
        <v>2009</v>
      </c>
      <c r="I145" s="83">
        <v>2015</v>
      </c>
      <c r="J145" s="83">
        <v>2020</v>
      </c>
      <c r="K145" s="84" t="s">
        <v>313</v>
      </c>
      <c r="L145" s="85"/>
      <c r="M145" s="86"/>
      <c r="N145" s="85"/>
      <c r="O145" s="86"/>
      <c r="P145" s="85"/>
      <c r="Q145" s="86"/>
    </row>
    <row r="146" spans="2:17" x14ac:dyDescent="0.25">
      <c r="B146" s="81" t="s">
        <v>615</v>
      </c>
      <c r="C146" s="82" t="s">
        <v>616</v>
      </c>
      <c r="D146" s="83">
        <v>15</v>
      </c>
      <c r="E146" s="83">
        <v>47</v>
      </c>
      <c r="F146" s="83" t="s">
        <v>312</v>
      </c>
      <c r="G146" s="83"/>
      <c r="H146" s="83">
        <v>2009</v>
      </c>
      <c r="I146" s="83">
        <v>2015</v>
      </c>
      <c r="J146" s="83">
        <v>2020</v>
      </c>
      <c r="K146" s="84" t="s">
        <v>313</v>
      </c>
      <c r="L146" s="85"/>
      <c r="M146" s="86"/>
      <c r="N146" s="85"/>
      <c r="O146" s="86"/>
      <c r="P146" s="85"/>
      <c r="Q146" s="86"/>
    </row>
    <row r="147" spans="2:17" x14ac:dyDescent="0.25">
      <c r="B147" s="81" t="s">
        <v>617</v>
      </c>
      <c r="C147" s="82" t="s">
        <v>618</v>
      </c>
      <c r="D147" s="83">
        <v>18</v>
      </c>
      <c r="E147" s="83">
        <v>64</v>
      </c>
      <c r="F147" s="83" t="s">
        <v>312</v>
      </c>
      <c r="G147" s="83"/>
      <c r="H147" s="83">
        <v>2009</v>
      </c>
      <c r="I147" s="83">
        <v>2015</v>
      </c>
      <c r="J147" s="83">
        <v>2020</v>
      </c>
      <c r="K147" s="84" t="s">
        <v>334</v>
      </c>
      <c r="L147" s="85"/>
      <c r="M147" s="86"/>
      <c r="N147" s="85"/>
      <c r="O147" s="86"/>
      <c r="P147" s="85"/>
      <c r="Q147" s="86"/>
    </row>
    <row r="148" spans="2:17" x14ac:dyDescent="0.25">
      <c r="B148" s="81" t="s">
        <v>619</v>
      </c>
      <c r="C148" s="82" t="s">
        <v>620</v>
      </c>
      <c r="D148" s="83">
        <v>27</v>
      </c>
      <c r="E148" s="83">
        <v>64</v>
      </c>
      <c r="F148" s="83" t="s">
        <v>325</v>
      </c>
      <c r="G148" s="83" t="s">
        <v>621</v>
      </c>
      <c r="H148" s="83">
        <v>2009</v>
      </c>
      <c r="I148" s="83">
        <v>2015</v>
      </c>
      <c r="J148" s="83">
        <v>2020</v>
      </c>
      <c r="K148" s="84" t="s">
        <v>334</v>
      </c>
      <c r="L148" s="85"/>
      <c r="M148" s="86"/>
      <c r="N148" s="85"/>
      <c r="O148" s="86"/>
      <c r="P148" s="85"/>
      <c r="Q148" s="86"/>
    </row>
    <row r="149" spans="2:17" x14ac:dyDescent="0.25">
      <c r="B149" s="81" t="s">
        <v>622</v>
      </c>
      <c r="C149" s="82" t="s">
        <v>623</v>
      </c>
      <c r="D149" s="83">
        <v>24</v>
      </c>
      <c r="E149" s="83">
        <v>79</v>
      </c>
      <c r="F149" s="83" t="s">
        <v>312</v>
      </c>
      <c r="G149" s="83"/>
      <c r="H149" s="83">
        <v>2007</v>
      </c>
      <c r="I149" s="83">
        <v>2014</v>
      </c>
      <c r="J149" s="83">
        <v>2020</v>
      </c>
      <c r="K149" s="84" t="s">
        <v>351</v>
      </c>
      <c r="L149" s="85"/>
      <c r="M149" s="86"/>
      <c r="N149" s="85"/>
      <c r="O149" s="86"/>
      <c r="P149" s="85"/>
      <c r="Q149" s="86"/>
    </row>
    <row r="150" spans="2:17" x14ac:dyDescent="0.25">
      <c r="B150" s="81" t="s">
        <v>624</v>
      </c>
      <c r="C150" s="82" t="s">
        <v>625</v>
      </c>
      <c r="D150" s="83">
        <v>2</v>
      </c>
      <c r="E150" s="83">
        <v>47</v>
      </c>
      <c r="F150" s="83" t="s">
        <v>325</v>
      </c>
      <c r="G150" s="83" t="s">
        <v>626</v>
      </c>
      <c r="H150" s="83">
        <v>2009</v>
      </c>
      <c r="I150" s="83">
        <v>2015</v>
      </c>
      <c r="J150" s="83">
        <v>2020</v>
      </c>
      <c r="K150" s="84" t="s">
        <v>313</v>
      </c>
      <c r="L150" s="85"/>
      <c r="M150" s="86"/>
      <c r="N150" s="85"/>
      <c r="O150" s="86"/>
      <c r="P150" s="85"/>
      <c r="Q150" s="86"/>
    </row>
    <row r="151" spans="2:17" x14ac:dyDescent="0.25">
      <c r="B151" s="81" t="s">
        <v>627</v>
      </c>
      <c r="C151" s="82" t="s">
        <v>628</v>
      </c>
      <c r="D151" s="83">
        <v>47</v>
      </c>
      <c r="E151" s="83">
        <v>86</v>
      </c>
      <c r="F151" s="83" t="s">
        <v>312</v>
      </c>
      <c r="G151" s="83"/>
      <c r="H151" s="83">
        <v>2007</v>
      </c>
      <c r="I151" s="83">
        <v>2014</v>
      </c>
      <c r="J151" s="83">
        <v>2020</v>
      </c>
      <c r="K151" s="84" t="s">
        <v>351</v>
      </c>
      <c r="L151" s="85">
        <v>213.5934</v>
      </c>
      <c r="M151" s="86">
        <v>1.5857000000000001</v>
      </c>
      <c r="N151" s="85"/>
      <c r="O151" s="86"/>
      <c r="P151" s="85"/>
      <c r="Q151" s="86"/>
    </row>
    <row r="152" spans="2:17" x14ac:dyDescent="0.25">
      <c r="B152" s="81" t="s">
        <v>629</v>
      </c>
      <c r="C152" s="82" t="s">
        <v>630</v>
      </c>
      <c r="D152" s="83">
        <v>45</v>
      </c>
      <c r="E152" s="83">
        <v>86</v>
      </c>
      <c r="F152" s="83" t="s">
        <v>312</v>
      </c>
      <c r="G152" s="83"/>
      <c r="H152" s="83">
        <v>2007</v>
      </c>
      <c r="I152" s="83">
        <v>2014</v>
      </c>
      <c r="J152" s="83">
        <v>2020</v>
      </c>
      <c r="K152" s="84" t="s">
        <v>351</v>
      </c>
      <c r="L152" s="85"/>
      <c r="M152" s="86"/>
      <c r="N152" s="85"/>
      <c r="O152" s="86"/>
      <c r="P152" s="85"/>
      <c r="Q152" s="86"/>
    </row>
    <row r="153" spans="2:17" x14ac:dyDescent="0.25">
      <c r="B153" s="81" t="s">
        <v>631</v>
      </c>
      <c r="C153" s="82" t="s">
        <v>632</v>
      </c>
      <c r="D153" s="83">
        <v>9</v>
      </c>
      <c r="E153" s="83" t="s">
        <v>633</v>
      </c>
      <c r="F153" s="83" t="s">
        <v>422</v>
      </c>
      <c r="G153" s="83" t="s">
        <v>634</v>
      </c>
      <c r="H153" s="83" t="s">
        <v>424</v>
      </c>
      <c r="I153" s="83">
        <v>2014</v>
      </c>
      <c r="J153" s="83">
        <v>2020</v>
      </c>
      <c r="K153" s="84" t="s">
        <v>635</v>
      </c>
      <c r="L153" s="85"/>
      <c r="M153" s="86"/>
      <c r="N153" s="85"/>
      <c r="O153" s="86"/>
      <c r="P153" s="85"/>
      <c r="Q153" s="86"/>
    </row>
    <row r="154" spans="2:17" x14ac:dyDescent="0.25">
      <c r="B154" s="81" t="s">
        <v>636</v>
      </c>
      <c r="C154" s="82" t="s">
        <v>637</v>
      </c>
      <c r="D154" s="83">
        <v>6</v>
      </c>
      <c r="E154" s="83">
        <v>87</v>
      </c>
      <c r="F154" s="83" t="s">
        <v>312</v>
      </c>
      <c r="G154" s="83"/>
      <c r="H154" s="83">
        <v>2010</v>
      </c>
      <c r="I154" s="83">
        <v>2014</v>
      </c>
      <c r="J154" s="83">
        <v>2020</v>
      </c>
      <c r="K154" s="84" t="s">
        <v>327</v>
      </c>
      <c r="L154" s="85"/>
      <c r="M154" s="86"/>
      <c r="N154" s="85"/>
      <c r="O154" s="86"/>
      <c r="P154" s="85"/>
      <c r="Q154" s="86"/>
    </row>
    <row r="155" spans="2:17" x14ac:dyDescent="0.25">
      <c r="B155" s="81" t="s">
        <v>638</v>
      </c>
      <c r="C155" s="82" t="s">
        <v>639</v>
      </c>
      <c r="D155" s="83">
        <v>9</v>
      </c>
      <c r="E155" s="83">
        <v>87</v>
      </c>
      <c r="F155" s="83" t="s">
        <v>312</v>
      </c>
      <c r="G155" s="83"/>
      <c r="H155" s="83">
        <v>2010</v>
      </c>
      <c r="I155" s="83">
        <v>2014</v>
      </c>
      <c r="J155" s="83">
        <v>2020</v>
      </c>
      <c r="K155" s="84" t="s">
        <v>327</v>
      </c>
      <c r="L155" s="85"/>
      <c r="M155" s="86"/>
      <c r="N155" s="85"/>
      <c r="O155" s="86"/>
      <c r="P155" s="85"/>
      <c r="Q155" s="86"/>
    </row>
    <row r="156" spans="2:17" x14ac:dyDescent="0.25">
      <c r="B156" s="81" t="s">
        <v>640</v>
      </c>
      <c r="C156" s="82" t="s">
        <v>641</v>
      </c>
      <c r="D156" s="83">
        <v>20</v>
      </c>
      <c r="E156" s="83">
        <v>87</v>
      </c>
      <c r="F156" s="83" t="s">
        <v>312</v>
      </c>
      <c r="G156" s="83"/>
      <c r="H156" s="83">
        <v>2010</v>
      </c>
      <c r="I156" s="83">
        <v>2014</v>
      </c>
      <c r="J156" s="83">
        <v>2020</v>
      </c>
      <c r="K156" s="84" t="s">
        <v>327</v>
      </c>
      <c r="L156" s="85"/>
      <c r="M156" s="86"/>
      <c r="N156" s="85"/>
      <c r="O156" s="86"/>
      <c r="P156" s="85"/>
      <c r="Q156" s="86"/>
    </row>
    <row r="157" spans="2:17" x14ac:dyDescent="0.25">
      <c r="B157" s="81" t="s">
        <v>642</v>
      </c>
      <c r="C157" s="82" t="s">
        <v>643</v>
      </c>
      <c r="D157" s="83">
        <v>10</v>
      </c>
      <c r="E157" s="83">
        <v>87</v>
      </c>
      <c r="F157" s="83" t="s">
        <v>312</v>
      </c>
      <c r="G157" s="83"/>
      <c r="H157" s="83">
        <v>2010</v>
      </c>
      <c r="I157" s="83">
        <v>2014</v>
      </c>
      <c r="J157" s="83">
        <v>2020</v>
      </c>
      <c r="K157" s="84" t="s">
        <v>327</v>
      </c>
      <c r="L157" s="85"/>
      <c r="M157" s="86"/>
      <c r="N157" s="85"/>
      <c r="O157" s="86"/>
      <c r="P157" s="85"/>
      <c r="Q157" s="86"/>
    </row>
    <row r="158" spans="2:17" x14ac:dyDescent="0.25">
      <c r="B158" s="81" t="s">
        <v>644</v>
      </c>
      <c r="C158" s="82" t="s">
        <v>645</v>
      </c>
      <c r="D158" s="83">
        <v>12</v>
      </c>
      <c r="E158" s="83">
        <v>87</v>
      </c>
      <c r="F158" s="83" t="s">
        <v>312</v>
      </c>
      <c r="G158" s="83"/>
      <c r="H158" s="83">
        <v>2010</v>
      </c>
      <c r="I158" s="83">
        <v>2014</v>
      </c>
      <c r="J158" s="83">
        <v>2020</v>
      </c>
      <c r="K158" s="84" t="s">
        <v>327</v>
      </c>
      <c r="L158" s="85"/>
      <c r="M158" s="86"/>
      <c r="N158" s="85"/>
      <c r="O158" s="86"/>
      <c r="P158" s="85"/>
      <c r="Q158" s="86"/>
    </row>
    <row r="159" spans="2:17" ht="15.75" thickBot="1" x14ac:dyDescent="0.3">
      <c r="B159" s="88" t="s">
        <v>646</v>
      </c>
      <c r="C159" s="89" t="s">
        <v>647</v>
      </c>
      <c r="D159" s="90">
        <v>12</v>
      </c>
      <c r="E159" s="90">
        <v>87</v>
      </c>
      <c r="F159" s="90" t="s">
        <v>312</v>
      </c>
      <c r="G159" s="90"/>
      <c r="H159" s="90">
        <v>2010</v>
      </c>
      <c r="I159" s="90">
        <v>2014</v>
      </c>
      <c r="J159" s="90">
        <v>2020</v>
      </c>
      <c r="K159" s="91" t="s">
        <v>327</v>
      </c>
      <c r="L159" s="92"/>
      <c r="M159" s="93"/>
      <c r="N159" s="92"/>
      <c r="O159" s="93"/>
      <c r="P159" s="92"/>
      <c r="Q159" s="93"/>
    </row>
    <row r="160" spans="2:17" ht="15.75" thickTop="1" x14ac:dyDescent="0.25">
      <c r="L160" s="67"/>
      <c r="M160" s="67"/>
    </row>
    <row r="161" spans="12:12" x14ac:dyDescent="0.25">
      <c r="L161" s="67"/>
    </row>
  </sheetData>
  <mergeCells count="2">
    <mergeCell ref="B2:E2"/>
    <mergeCell ref="F2:J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CCB85-1B27-4222-BAC8-8F1CBA635C8E}">
  <dimension ref="A2:H159"/>
  <sheetViews>
    <sheetView workbookViewId="0">
      <selection activeCell="J7" sqref="J7"/>
    </sheetView>
  </sheetViews>
  <sheetFormatPr baseColWidth="10" defaultRowHeight="15" x14ac:dyDescent="0.25"/>
  <cols>
    <col min="1" max="1" width="1.5703125" style="68" customWidth="1"/>
    <col min="2" max="2" width="15.5703125" style="68" bestFit="1" customWidth="1"/>
    <col min="3" max="3" width="40.5703125" style="68" customWidth="1"/>
    <col min="4" max="4" width="19.42578125" style="68" customWidth="1"/>
    <col min="5" max="5" width="19.28515625" style="68" bestFit="1" customWidth="1"/>
    <col min="6" max="6" width="19.140625" style="68" customWidth="1"/>
    <col min="7" max="7" width="19.28515625" style="68" bestFit="1" customWidth="1"/>
    <col min="8" max="8" width="19.28515625" style="161" bestFit="1" customWidth="1"/>
  </cols>
  <sheetData>
    <row r="2" spans="2:8" ht="19.5" thickBot="1" x14ac:dyDescent="0.3">
      <c r="B2" s="143" t="s">
        <v>693</v>
      </c>
    </row>
    <row r="3" spans="2:8" ht="90.75" thickBot="1" x14ac:dyDescent="0.3">
      <c r="B3" s="144" t="s">
        <v>295</v>
      </c>
      <c r="C3" s="145" t="s">
        <v>296</v>
      </c>
      <c r="D3" s="146" t="s">
        <v>672</v>
      </c>
      <c r="E3" s="147" t="s">
        <v>673</v>
      </c>
      <c r="F3" s="148" t="s">
        <v>675</v>
      </c>
      <c r="G3" s="146" t="s">
        <v>676</v>
      </c>
      <c r="H3" s="146" t="s">
        <v>701</v>
      </c>
    </row>
    <row r="4" spans="2:8" ht="15.75" thickTop="1" x14ac:dyDescent="0.25">
      <c r="B4" s="149" t="s">
        <v>310</v>
      </c>
      <c r="C4" s="150" t="s">
        <v>311</v>
      </c>
      <c r="D4" s="151">
        <v>5293.8356663770901</v>
      </c>
      <c r="E4" s="152">
        <v>5293.8356663770901</v>
      </c>
      <c r="F4" s="151">
        <v>5591.7547262832522</v>
      </c>
      <c r="G4" s="152">
        <v>5591.7547262832522</v>
      </c>
      <c r="H4" s="152">
        <f>G4-E4</f>
        <v>297.91905990616215</v>
      </c>
    </row>
    <row r="5" spans="2:8" x14ac:dyDescent="0.25">
      <c r="B5" s="153" t="s">
        <v>314</v>
      </c>
      <c r="C5" s="154" t="s">
        <v>315</v>
      </c>
      <c r="D5" s="85">
        <v>2315.7964251986123</v>
      </c>
      <c r="E5" s="86">
        <v>2315.7964251986123</v>
      </c>
      <c r="F5" s="85">
        <v>2409.781572000531</v>
      </c>
      <c r="G5" s="86">
        <v>2409.781572000531</v>
      </c>
      <c r="H5" s="86">
        <f t="shared" ref="H5:H68" si="0">G5-E5</f>
        <v>93.985146801918745</v>
      </c>
    </row>
    <row r="6" spans="2:8" x14ac:dyDescent="0.25">
      <c r="B6" s="153" t="s">
        <v>317</v>
      </c>
      <c r="C6" s="154" t="s">
        <v>318</v>
      </c>
      <c r="D6" s="85">
        <v>2678.1534338109195</v>
      </c>
      <c r="E6" s="86">
        <v>2678.1534338109195</v>
      </c>
      <c r="F6" s="85">
        <v>2846.6507431380451</v>
      </c>
      <c r="G6" s="86">
        <v>2846.6507431380451</v>
      </c>
      <c r="H6" s="86">
        <f t="shared" si="0"/>
        <v>168.49730932712555</v>
      </c>
    </row>
    <row r="7" spans="2:8" x14ac:dyDescent="0.25">
      <c r="B7" s="153" t="s">
        <v>320</v>
      </c>
      <c r="C7" s="154" t="s">
        <v>321</v>
      </c>
      <c r="D7" s="85">
        <v>4086.7290836372413</v>
      </c>
      <c r="E7" s="86">
        <v>4075.684775928501</v>
      </c>
      <c r="F7" s="85">
        <v>4713.3593096890254</v>
      </c>
      <c r="G7" s="86">
        <v>4341.695119396667</v>
      </c>
      <c r="H7" s="86">
        <f t="shared" si="0"/>
        <v>266.01034346816596</v>
      </c>
    </row>
    <row r="8" spans="2:8" x14ac:dyDescent="0.25">
      <c r="B8" s="153" t="s">
        <v>323</v>
      </c>
      <c r="C8" s="154" t="s">
        <v>324</v>
      </c>
      <c r="D8" s="85">
        <v>1699.3800485262182</v>
      </c>
      <c r="E8" s="86">
        <v>1565.3059365877416</v>
      </c>
      <c r="F8" s="85">
        <v>1828.6873757259455</v>
      </c>
      <c r="G8" s="86">
        <v>1693.7570473568048</v>
      </c>
      <c r="H8" s="86">
        <f t="shared" si="0"/>
        <v>128.45111076906323</v>
      </c>
    </row>
    <row r="9" spans="2:8" x14ac:dyDescent="0.25">
      <c r="B9" s="153" t="s">
        <v>328</v>
      </c>
      <c r="C9" s="154" t="s">
        <v>329</v>
      </c>
      <c r="D9" s="85">
        <v>7596.7218177765608</v>
      </c>
      <c r="E9" s="86">
        <v>7596.7218177765608</v>
      </c>
      <c r="F9" s="85">
        <v>8064.1243203580379</v>
      </c>
      <c r="G9" s="86">
        <v>8064.1243203580379</v>
      </c>
      <c r="H9" s="86">
        <f t="shared" si="0"/>
        <v>467.40250258147717</v>
      </c>
    </row>
    <row r="10" spans="2:8" x14ac:dyDescent="0.25">
      <c r="B10" s="153" t="s">
        <v>330</v>
      </c>
      <c r="C10" s="154" t="s">
        <v>331</v>
      </c>
      <c r="D10" s="85">
        <v>2198.9646439034768</v>
      </c>
      <c r="E10" s="86">
        <v>2198.9646439034768</v>
      </c>
      <c r="F10" s="85">
        <v>2319.4799815532097</v>
      </c>
      <c r="G10" s="86">
        <v>2319.4799815532097</v>
      </c>
      <c r="H10" s="86">
        <f t="shared" si="0"/>
        <v>120.51533764973283</v>
      </c>
    </row>
    <row r="11" spans="2:8" x14ac:dyDescent="0.25">
      <c r="B11" s="153" t="s">
        <v>332</v>
      </c>
      <c r="C11" s="154" t="s">
        <v>333</v>
      </c>
      <c r="D11" s="85">
        <v>3645.9713028594851</v>
      </c>
      <c r="E11" s="86">
        <v>3645.9713028594851</v>
      </c>
      <c r="F11" s="85">
        <v>3851.8685913067311</v>
      </c>
      <c r="G11" s="86">
        <v>3851.8685913067311</v>
      </c>
      <c r="H11" s="86">
        <f t="shared" si="0"/>
        <v>205.89728844724596</v>
      </c>
    </row>
    <row r="12" spans="2:8" x14ac:dyDescent="0.25">
      <c r="B12" s="153" t="s">
        <v>335</v>
      </c>
      <c r="C12" s="154" t="s">
        <v>336</v>
      </c>
      <c r="D12" s="85">
        <v>4020.1514499057084</v>
      </c>
      <c r="E12" s="86">
        <v>4020.1514499057084</v>
      </c>
      <c r="F12" s="85">
        <v>4214.4640956913354</v>
      </c>
      <c r="G12" s="86">
        <v>4214.4640956913354</v>
      </c>
      <c r="H12" s="86">
        <f t="shared" si="0"/>
        <v>194.31264578562696</v>
      </c>
    </row>
    <row r="13" spans="2:8" x14ac:dyDescent="0.25">
      <c r="B13" s="153" t="s">
        <v>337</v>
      </c>
      <c r="C13" s="154" t="s">
        <v>338</v>
      </c>
      <c r="D13" s="85">
        <v>2126.1006667372931</v>
      </c>
      <c r="E13" s="86">
        <v>2126.1006667372931</v>
      </c>
      <c r="F13" s="85">
        <v>2206.068599401151</v>
      </c>
      <c r="G13" s="86">
        <v>2206.068599401151</v>
      </c>
      <c r="H13" s="86">
        <f t="shared" si="0"/>
        <v>79.967932663857937</v>
      </c>
    </row>
    <row r="14" spans="2:8" x14ac:dyDescent="0.25">
      <c r="B14" s="153" t="s">
        <v>339</v>
      </c>
      <c r="C14" s="154" t="s">
        <v>340</v>
      </c>
      <c r="D14" s="85">
        <v>4726.4932083473541</v>
      </c>
      <c r="E14" s="86">
        <v>4513.06667941669</v>
      </c>
      <c r="F14" s="85">
        <v>4938.0656239981763</v>
      </c>
      <c r="G14" s="86">
        <v>4765.0443990225904</v>
      </c>
      <c r="H14" s="86">
        <f t="shared" si="0"/>
        <v>251.97771960590035</v>
      </c>
    </row>
    <row r="15" spans="2:8" x14ac:dyDescent="0.25">
      <c r="B15" s="153" t="s">
        <v>341</v>
      </c>
      <c r="C15" s="154" t="s">
        <v>342</v>
      </c>
      <c r="D15" s="85">
        <v>6162.1994516514242</v>
      </c>
      <c r="E15" s="86">
        <v>6162.1994516514242</v>
      </c>
      <c r="F15" s="85">
        <v>6405.3980384655297</v>
      </c>
      <c r="G15" s="86">
        <v>6405.3980384655297</v>
      </c>
      <c r="H15" s="86">
        <f t="shared" si="0"/>
        <v>243.19858681410551</v>
      </c>
    </row>
    <row r="16" spans="2:8" x14ac:dyDescent="0.25">
      <c r="B16" s="153" t="s">
        <v>343</v>
      </c>
      <c r="C16" s="154" t="s">
        <v>344</v>
      </c>
      <c r="D16" s="85">
        <v>4082.2279990203679</v>
      </c>
      <c r="E16" s="86">
        <v>4082.2279990203679</v>
      </c>
      <c r="F16" s="85">
        <v>4301.2846412826329</v>
      </c>
      <c r="G16" s="86">
        <v>4301.2846412826329</v>
      </c>
      <c r="H16" s="86">
        <f t="shared" si="0"/>
        <v>219.05664226226509</v>
      </c>
    </row>
    <row r="17" spans="2:8" x14ac:dyDescent="0.25">
      <c r="B17" s="153" t="s">
        <v>345</v>
      </c>
      <c r="C17" s="154" t="s">
        <v>346</v>
      </c>
      <c r="D17" s="85">
        <v>6945.7138709358405</v>
      </c>
      <c r="E17" s="86">
        <v>6945.7138709358405</v>
      </c>
      <c r="F17" s="85">
        <v>7484.0126885228092</v>
      </c>
      <c r="G17" s="86">
        <v>7484.0126885228092</v>
      </c>
      <c r="H17" s="86">
        <f t="shared" si="0"/>
        <v>538.29881758696865</v>
      </c>
    </row>
    <row r="18" spans="2:8" x14ac:dyDescent="0.25">
      <c r="B18" s="153" t="s">
        <v>347</v>
      </c>
      <c r="C18" s="154" t="s">
        <v>348</v>
      </c>
      <c r="D18" s="85">
        <v>2639.3747335579246</v>
      </c>
      <c r="E18" s="86">
        <v>2639.3747335579246</v>
      </c>
      <c r="F18" s="85">
        <v>2780.7949127499014</v>
      </c>
      <c r="G18" s="86">
        <v>2780.7949127499014</v>
      </c>
      <c r="H18" s="86">
        <f t="shared" si="0"/>
        <v>141.42017919197679</v>
      </c>
    </row>
    <row r="19" spans="2:8" x14ac:dyDescent="0.25">
      <c r="B19" s="153" t="s">
        <v>349</v>
      </c>
      <c r="C19" s="154" t="s">
        <v>350</v>
      </c>
      <c r="D19" s="85">
        <v>10257.654431413859</v>
      </c>
      <c r="E19" s="86">
        <v>10257.654431413859</v>
      </c>
      <c r="F19" s="85">
        <v>10858.894996451214</v>
      </c>
      <c r="G19" s="86">
        <v>10858.894996451214</v>
      </c>
      <c r="H19" s="86">
        <f t="shared" si="0"/>
        <v>601.24056503735483</v>
      </c>
    </row>
    <row r="20" spans="2:8" x14ac:dyDescent="0.25">
      <c r="B20" s="153" t="s">
        <v>352</v>
      </c>
      <c r="C20" s="154" t="s">
        <v>353</v>
      </c>
      <c r="D20" s="85">
        <v>2042.0965560967052</v>
      </c>
      <c r="E20" s="86">
        <v>2042.0965560967052</v>
      </c>
      <c r="F20" s="85">
        <v>2129.174392236564</v>
      </c>
      <c r="G20" s="86">
        <v>2129.174392236564</v>
      </c>
      <c r="H20" s="86">
        <f t="shared" si="0"/>
        <v>87.077836139858846</v>
      </c>
    </row>
    <row r="21" spans="2:8" x14ac:dyDescent="0.25">
      <c r="B21" s="153" t="s">
        <v>354</v>
      </c>
      <c r="C21" s="154" t="s">
        <v>355</v>
      </c>
      <c r="D21" s="85">
        <v>10258.03637346263</v>
      </c>
      <c r="E21" s="86">
        <v>10258.03637346263</v>
      </c>
      <c r="F21" s="85">
        <v>11042.100150551749</v>
      </c>
      <c r="G21" s="86">
        <v>11042.100150551749</v>
      </c>
      <c r="H21" s="86">
        <f t="shared" si="0"/>
        <v>784.06377708911896</v>
      </c>
    </row>
    <row r="22" spans="2:8" x14ac:dyDescent="0.25">
      <c r="B22" s="153" t="s">
        <v>356</v>
      </c>
      <c r="C22" s="154" t="s">
        <v>357</v>
      </c>
      <c r="D22" s="85">
        <v>4009.1433049291372</v>
      </c>
      <c r="E22" s="86">
        <v>4009.1433049291372</v>
      </c>
      <c r="F22" s="85">
        <v>4197.4307930778014</v>
      </c>
      <c r="G22" s="86">
        <v>4197.4307930778014</v>
      </c>
      <c r="H22" s="86">
        <f t="shared" si="0"/>
        <v>188.28748814866412</v>
      </c>
    </row>
    <row r="23" spans="2:8" x14ac:dyDescent="0.25">
      <c r="B23" s="153" t="s">
        <v>358</v>
      </c>
      <c r="C23" s="154" t="s">
        <v>359</v>
      </c>
      <c r="D23" s="85">
        <v>2057.1779688410461</v>
      </c>
      <c r="E23" s="86">
        <v>2057.1779688410461</v>
      </c>
      <c r="F23" s="85">
        <v>2156.9005149900913</v>
      </c>
      <c r="G23" s="86">
        <v>2156.9005149900913</v>
      </c>
      <c r="H23" s="86">
        <f t="shared" si="0"/>
        <v>99.722546149045229</v>
      </c>
    </row>
    <row r="24" spans="2:8" x14ac:dyDescent="0.25">
      <c r="B24" s="153" t="s">
        <v>360</v>
      </c>
      <c r="C24" s="154" t="s">
        <v>361</v>
      </c>
      <c r="D24" s="85">
        <v>2227.4527162899612</v>
      </c>
      <c r="E24" s="86">
        <v>2227.4527162899612</v>
      </c>
      <c r="F24" s="85">
        <v>2365.5473932139575</v>
      </c>
      <c r="G24" s="86">
        <v>2365.5473932139575</v>
      </c>
      <c r="H24" s="86">
        <f t="shared" si="0"/>
        <v>138.0946769239963</v>
      </c>
    </row>
    <row r="25" spans="2:8" x14ac:dyDescent="0.25">
      <c r="B25" s="153" t="s">
        <v>362</v>
      </c>
      <c r="C25" s="154" t="s">
        <v>363</v>
      </c>
      <c r="D25" s="85">
        <v>1789.3175275102258</v>
      </c>
      <c r="E25" s="86">
        <v>1789.3175275102258</v>
      </c>
      <c r="F25" s="85">
        <v>1898.1010315157473</v>
      </c>
      <c r="G25" s="86">
        <v>1898.1010315157473</v>
      </c>
      <c r="H25" s="86">
        <f t="shared" si="0"/>
        <v>108.78350400552154</v>
      </c>
    </row>
    <row r="26" spans="2:8" x14ac:dyDescent="0.25">
      <c r="B26" s="153" t="s">
        <v>364</v>
      </c>
      <c r="C26" s="154" t="s">
        <v>365</v>
      </c>
      <c r="D26" s="85">
        <v>1829.084378678519</v>
      </c>
      <c r="E26" s="86">
        <v>1829.084378678519</v>
      </c>
      <c r="F26" s="85">
        <v>1931.3585055677031</v>
      </c>
      <c r="G26" s="86">
        <v>1931.3585055677031</v>
      </c>
      <c r="H26" s="86">
        <f t="shared" si="0"/>
        <v>102.27412688918412</v>
      </c>
    </row>
    <row r="27" spans="2:8" x14ac:dyDescent="0.25">
      <c r="B27" s="153" t="s">
        <v>366</v>
      </c>
      <c r="C27" s="154" t="s">
        <v>367</v>
      </c>
      <c r="D27" s="85">
        <v>3919.4475008584559</v>
      </c>
      <c r="E27" s="86">
        <v>3919.4475008584559</v>
      </c>
      <c r="F27" s="85">
        <v>4119.1006501084194</v>
      </c>
      <c r="G27" s="86">
        <v>4119.1006501084194</v>
      </c>
      <c r="H27" s="86">
        <f t="shared" si="0"/>
        <v>199.65314924996346</v>
      </c>
    </row>
    <row r="28" spans="2:8" x14ac:dyDescent="0.25">
      <c r="B28" s="153" t="s">
        <v>368</v>
      </c>
      <c r="C28" s="154" t="s">
        <v>369</v>
      </c>
      <c r="D28" s="85">
        <v>3353.5053987316787</v>
      </c>
      <c r="E28" s="86">
        <v>3353.5053987316787</v>
      </c>
      <c r="F28" s="85">
        <v>3571.4865919016302</v>
      </c>
      <c r="G28" s="86">
        <v>3571.4865919016302</v>
      </c>
      <c r="H28" s="86">
        <f t="shared" si="0"/>
        <v>217.98119316995144</v>
      </c>
    </row>
    <row r="29" spans="2:8" x14ac:dyDescent="0.25">
      <c r="B29" s="153" t="s">
        <v>370</v>
      </c>
      <c r="C29" s="154" t="s">
        <v>371</v>
      </c>
      <c r="D29" s="85">
        <v>9998.4106380746234</v>
      </c>
      <c r="E29" s="86">
        <v>9998.4106380746234</v>
      </c>
      <c r="F29" s="85">
        <v>10452.135658464627</v>
      </c>
      <c r="G29" s="86">
        <v>10452.135658464627</v>
      </c>
      <c r="H29" s="86">
        <f t="shared" si="0"/>
        <v>453.72502039000392</v>
      </c>
    </row>
    <row r="30" spans="2:8" x14ac:dyDescent="0.25">
      <c r="B30" s="153" t="s">
        <v>372</v>
      </c>
      <c r="C30" s="154" t="s">
        <v>373</v>
      </c>
      <c r="D30" s="85">
        <v>5435.8882184885442</v>
      </c>
      <c r="E30" s="86">
        <v>5435.8882184885442</v>
      </c>
      <c r="F30" s="85">
        <v>5680.5273709967732</v>
      </c>
      <c r="G30" s="86">
        <v>5680.5273709967732</v>
      </c>
      <c r="H30" s="86">
        <f t="shared" si="0"/>
        <v>244.63915250822902</v>
      </c>
    </row>
    <row r="31" spans="2:8" x14ac:dyDescent="0.25">
      <c r="B31" s="153" t="s">
        <v>374</v>
      </c>
      <c r="C31" s="154" t="s">
        <v>375</v>
      </c>
      <c r="D31" s="85">
        <v>1366.9735376018652</v>
      </c>
      <c r="E31" s="86">
        <v>1366.9735376018652</v>
      </c>
      <c r="F31" s="85">
        <v>1424.9536089729518</v>
      </c>
      <c r="G31" s="86">
        <v>1424.9536089729518</v>
      </c>
      <c r="H31" s="86">
        <f t="shared" si="0"/>
        <v>57.980071371086524</v>
      </c>
    </row>
    <row r="32" spans="2:8" x14ac:dyDescent="0.25">
      <c r="B32" s="153" t="s">
        <v>376</v>
      </c>
      <c r="C32" s="154" t="s">
        <v>377</v>
      </c>
      <c r="D32" s="85">
        <v>2214.1458030827343</v>
      </c>
      <c r="E32" s="86">
        <v>2214.1458030827343</v>
      </c>
      <c r="F32" s="85">
        <v>2322.0844321101904</v>
      </c>
      <c r="G32" s="86">
        <v>2322.0844321101904</v>
      </c>
      <c r="H32" s="86">
        <f t="shared" si="0"/>
        <v>107.93862902745605</v>
      </c>
    </row>
    <row r="33" spans="2:8" x14ac:dyDescent="0.25">
      <c r="B33" s="153" t="s">
        <v>378</v>
      </c>
      <c r="C33" s="154" t="s">
        <v>379</v>
      </c>
      <c r="D33" s="85">
        <v>2711.259214644786</v>
      </c>
      <c r="E33" s="86">
        <v>2711.259214644786</v>
      </c>
      <c r="F33" s="85">
        <v>2897.1200876957737</v>
      </c>
      <c r="G33" s="86">
        <v>2897.1200876957737</v>
      </c>
      <c r="H33" s="86">
        <f t="shared" si="0"/>
        <v>185.86087305098772</v>
      </c>
    </row>
    <row r="34" spans="2:8" x14ac:dyDescent="0.25">
      <c r="B34" s="153" t="s">
        <v>380</v>
      </c>
      <c r="C34" s="154" t="s">
        <v>381</v>
      </c>
      <c r="D34" s="85">
        <v>12419.844150209683</v>
      </c>
      <c r="E34" s="86">
        <v>12409.183631563443</v>
      </c>
      <c r="F34" s="85">
        <v>13302.238047177438</v>
      </c>
      <c r="G34" s="86">
        <v>13014.565523678903</v>
      </c>
      <c r="H34" s="86">
        <f t="shared" si="0"/>
        <v>605.38189211545978</v>
      </c>
    </row>
    <row r="35" spans="2:8" x14ac:dyDescent="0.25">
      <c r="B35" s="153" t="s">
        <v>382</v>
      </c>
      <c r="C35" s="154" t="s">
        <v>383</v>
      </c>
      <c r="D35" s="85">
        <v>1887.702189847827</v>
      </c>
      <c r="E35" s="86">
        <v>1887.702189847827</v>
      </c>
      <c r="F35" s="85">
        <v>1955.2375049293041</v>
      </c>
      <c r="G35" s="86">
        <v>1955.2375049293041</v>
      </c>
      <c r="H35" s="86">
        <f t="shared" si="0"/>
        <v>67.535315081477165</v>
      </c>
    </row>
    <row r="36" spans="2:8" x14ac:dyDescent="0.25">
      <c r="B36" s="153" t="s">
        <v>384</v>
      </c>
      <c r="C36" s="154" t="s">
        <v>385</v>
      </c>
      <c r="D36" s="85">
        <v>2407.1519165641803</v>
      </c>
      <c r="E36" s="86">
        <v>2407.1519165641803</v>
      </c>
      <c r="F36" s="85">
        <v>2519.9115525341767</v>
      </c>
      <c r="G36" s="86">
        <v>2519.9115525341767</v>
      </c>
      <c r="H36" s="86">
        <f t="shared" si="0"/>
        <v>112.75963596999645</v>
      </c>
    </row>
    <row r="37" spans="2:8" x14ac:dyDescent="0.25">
      <c r="B37" s="153" t="s">
        <v>386</v>
      </c>
      <c r="C37" s="154" t="s">
        <v>387</v>
      </c>
      <c r="D37" s="85">
        <v>3191.5867576245219</v>
      </c>
      <c r="E37" s="86">
        <v>3191.5867576245219</v>
      </c>
      <c r="F37" s="85">
        <v>3373.8060123547912</v>
      </c>
      <c r="G37" s="86">
        <v>3373.8060123547912</v>
      </c>
      <c r="H37" s="86">
        <f t="shared" si="0"/>
        <v>182.21925473026931</v>
      </c>
    </row>
    <row r="38" spans="2:8" x14ac:dyDescent="0.25">
      <c r="B38" s="153" t="s">
        <v>388</v>
      </c>
      <c r="C38" s="154" t="s">
        <v>389</v>
      </c>
      <c r="D38" s="85">
        <v>8376.3415569025819</v>
      </c>
      <c r="E38" s="86">
        <v>8376.3415569025819</v>
      </c>
      <c r="F38" s="85">
        <v>8789.6412839410623</v>
      </c>
      <c r="G38" s="86">
        <v>8789.6412839410623</v>
      </c>
      <c r="H38" s="86">
        <f t="shared" si="0"/>
        <v>413.29972703848034</v>
      </c>
    </row>
    <row r="39" spans="2:8" x14ac:dyDescent="0.25">
      <c r="B39" s="153" t="s">
        <v>390</v>
      </c>
      <c r="C39" s="154" t="s">
        <v>391</v>
      </c>
      <c r="D39" s="85">
        <v>5136.6700083296746</v>
      </c>
      <c r="E39" s="86">
        <v>5136.6700083296746</v>
      </c>
      <c r="F39" s="85">
        <v>5406.0283251442015</v>
      </c>
      <c r="G39" s="86">
        <v>5406.0283251442015</v>
      </c>
      <c r="H39" s="86">
        <f t="shared" si="0"/>
        <v>269.35831681452692</v>
      </c>
    </row>
    <row r="40" spans="2:8" x14ac:dyDescent="0.25">
      <c r="B40" s="153" t="s">
        <v>392</v>
      </c>
      <c r="C40" s="154" t="s">
        <v>393</v>
      </c>
      <c r="D40" s="85">
        <v>3598.8506222032011</v>
      </c>
      <c r="E40" s="86">
        <v>3598.8506222032011</v>
      </c>
      <c r="F40" s="85">
        <v>3811.7990833166991</v>
      </c>
      <c r="G40" s="86">
        <v>3811.7990833166991</v>
      </c>
      <c r="H40" s="86">
        <f t="shared" si="0"/>
        <v>212.94846111349807</v>
      </c>
    </row>
    <row r="41" spans="2:8" x14ac:dyDescent="0.25">
      <c r="B41" s="153" t="s">
        <v>394</v>
      </c>
      <c r="C41" s="154" t="s">
        <v>395</v>
      </c>
      <c r="D41" s="85">
        <v>2579.1376605369442</v>
      </c>
      <c r="E41" s="86">
        <v>2577.4184546806209</v>
      </c>
      <c r="F41" s="85">
        <v>2829.8802271299064</v>
      </c>
      <c r="G41" s="86">
        <v>2685.660544436425</v>
      </c>
      <c r="H41" s="86">
        <f t="shared" si="0"/>
        <v>108.24208975580405</v>
      </c>
    </row>
    <row r="42" spans="2:8" x14ac:dyDescent="0.25">
      <c r="B42" s="153" t="s">
        <v>396</v>
      </c>
      <c r="C42" s="154" t="s">
        <v>397</v>
      </c>
      <c r="D42" s="85">
        <v>10635.269177771173</v>
      </c>
      <c r="E42" s="86">
        <v>10635.269177771173</v>
      </c>
      <c r="F42" s="85">
        <v>11217.840196770616</v>
      </c>
      <c r="G42" s="86">
        <v>11217.840196770616</v>
      </c>
      <c r="H42" s="86">
        <f t="shared" si="0"/>
        <v>582.57101899944246</v>
      </c>
    </row>
    <row r="43" spans="2:8" x14ac:dyDescent="0.25">
      <c r="B43" s="153" t="s">
        <v>399</v>
      </c>
      <c r="C43" s="154" t="s">
        <v>400</v>
      </c>
      <c r="D43" s="85">
        <v>2942.3976225471124</v>
      </c>
      <c r="E43" s="86">
        <v>2940.8213133430108</v>
      </c>
      <c r="F43" s="85">
        <v>3230.9853788455948</v>
      </c>
      <c r="G43" s="86">
        <v>3119.1440702518448</v>
      </c>
      <c r="H43" s="86">
        <f t="shared" si="0"/>
        <v>178.32275690883398</v>
      </c>
    </row>
    <row r="44" spans="2:8" x14ac:dyDescent="0.25">
      <c r="B44" s="153" t="s">
        <v>401</v>
      </c>
      <c r="C44" s="154" t="s">
        <v>402</v>
      </c>
      <c r="D44" s="85">
        <v>6265.9197984691709</v>
      </c>
      <c r="E44" s="86">
        <v>6216.1242052074522</v>
      </c>
      <c r="F44" s="85">
        <v>6640.164685882628</v>
      </c>
      <c r="G44" s="86">
        <v>6593.8815895691514</v>
      </c>
      <c r="H44" s="86">
        <f t="shared" si="0"/>
        <v>377.75738436169922</v>
      </c>
    </row>
    <row r="45" spans="2:8" x14ac:dyDescent="0.25">
      <c r="B45" s="153" t="s">
        <v>403</v>
      </c>
      <c r="C45" s="154" t="s">
        <v>404</v>
      </c>
      <c r="D45" s="85">
        <v>5713.6801949068904</v>
      </c>
      <c r="E45" s="86">
        <v>5418.8494492098689</v>
      </c>
      <c r="F45" s="85">
        <v>5847.9449579492211</v>
      </c>
      <c r="G45" s="86">
        <v>5559.5555956140161</v>
      </c>
      <c r="H45" s="86">
        <f t="shared" si="0"/>
        <v>140.70614640414715</v>
      </c>
    </row>
    <row r="46" spans="2:8" x14ac:dyDescent="0.25">
      <c r="B46" s="153" t="s">
        <v>405</v>
      </c>
      <c r="C46" s="154" t="s">
        <v>406</v>
      </c>
      <c r="D46" s="85">
        <v>2413.8118927958276</v>
      </c>
      <c r="E46" s="86">
        <v>2413.8118927958276</v>
      </c>
      <c r="F46" s="85">
        <v>2535.0655656391755</v>
      </c>
      <c r="G46" s="86">
        <v>2535.0655656391755</v>
      </c>
      <c r="H46" s="86">
        <f t="shared" si="0"/>
        <v>121.25367284334789</v>
      </c>
    </row>
    <row r="47" spans="2:8" x14ac:dyDescent="0.25">
      <c r="B47" s="153" t="s">
        <v>407</v>
      </c>
      <c r="C47" s="154" t="s">
        <v>408</v>
      </c>
      <c r="D47" s="85">
        <v>3338.0953529278559</v>
      </c>
      <c r="E47" s="86">
        <v>3316.5312507550043</v>
      </c>
      <c r="F47" s="85">
        <v>3516.8858668046814</v>
      </c>
      <c r="G47" s="86">
        <v>3495.3217646318299</v>
      </c>
      <c r="H47" s="86">
        <f t="shared" si="0"/>
        <v>178.79051387682557</v>
      </c>
    </row>
    <row r="48" spans="2:8" x14ac:dyDescent="0.25">
      <c r="B48" s="153" t="s">
        <v>409</v>
      </c>
      <c r="C48" s="154" t="s">
        <v>410</v>
      </c>
      <c r="D48" s="85">
        <v>3672.2072501294315</v>
      </c>
      <c r="E48" s="86">
        <v>3672.2072501294315</v>
      </c>
      <c r="F48" s="85">
        <v>3904.0476434789598</v>
      </c>
      <c r="G48" s="86">
        <v>3904.0476434789598</v>
      </c>
      <c r="H48" s="86">
        <f t="shared" si="0"/>
        <v>231.84039334952831</v>
      </c>
    </row>
    <row r="49" spans="2:8" x14ac:dyDescent="0.25">
      <c r="B49" s="153" t="s">
        <v>411</v>
      </c>
      <c r="C49" s="154" t="s">
        <v>412</v>
      </c>
      <c r="D49" s="85">
        <v>4551.9710747525096</v>
      </c>
      <c r="E49" s="86">
        <v>4551.9710747525096</v>
      </c>
      <c r="F49" s="85">
        <v>4735.7724398598075</v>
      </c>
      <c r="G49" s="86">
        <v>4735.7724398598075</v>
      </c>
      <c r="H49" s="86">
        <f t="shared" si="0"/>
        <v>183.8013651072979</v>
      </c>
    </row>
    <row r="50" spans="2:8" x14ac:dyDescent="0.25">
      <c r="B50" s="153" t="s">
        <v>413</v>
      </c>
      <c r="C50" s="154" t="s">
        <v>414</v>
      </c>
      <c r="D50" s="85">
        <v>2549.5448956554756</v>
      </c>
      <c r="E50" s="86">
        <v>2549.5448956554756</v>
      </c>
      <c r="F50" s="85">
        <v>2661.71521113161</v>
      </c>
      <c r="G50" s="86">
        <v>2661.71521113161</v>
      </c>
      <c r="H50" s="86">
        <f t="shared" si="0"/>
        <v>112.17031547613442</v>
      </c>
    </row>
    <row r="51" spans="2:8" x14ac:dyDescent="0.25">
      <c r="B51" s="153" t="s">
        <v>415</v>
      </c>
      <c r="C51" s="154" t="s">
        <v>416</v>
      </c>
      <c r="D51" s="85">
        <v>1790.5477578416469</v>
      </c>
      <c r="E51" s="86">
        <v>1790.5477578416469</v>
      </c>
      <c r="F51" s="85">
        <v>1867.8705476783216</v>
      </c>
      <c r="G51" s="86">
        <v>1867.8705476783216</v>
      </c>
      <c r="H51" s="86">
        <f t="shared" si="0"/>
        <v>77.322789836674701</v>
      </c>
    </row>
    <row r="52" spans="2:8" x14ac:dyDescent="0.25">
      <c r="B52" s="153" t="s">
        <v>417</v>
      </c>
      <c r="C52" s="154" t="s">
        <v>418</v>
      </c>
      <c r="D52" s="85">
        <v>1819.2852116003633</v>
      </c>
      <c r="E52" s="86">
        <v>1819.2852116003633</v>
      </c>
      <c r="F52" s="85">
        <v>1862.1456527039409</v>
      </c>
      <c r="G52" s="86">
        <v>1862.1456527039409</v>
      </c>
      <c r="H52" s="86">
        <f t="shared" si="0"/>
        <v>42.860441103577614</v>
      </c>
    </row>
    <row r="53" spans="2:8" x14ac:dyDescent="0.25">
      <c r="B53" s="153" t="s">
        <v>419</v>
      </c>
      <c r="C53" s="154" t="s">
        <v>420</v>
      </c>
      <c r="D53" s="85">
        <v>7720.8385503515601</v>
      </c>
      <c r="E53" s="86">
        <v>7720.8385503515601</v>
      </c>
      <c r="F53" s="85">
        <v>8017.4991780593991</v>
      </c>
      <c r="G53" s="86">
        <v>8017.4991780593991</v>
      </c>
      <c r="H53" s="86">
        <f t="shared" si="0"/>
        <v>296.66062770783901</v>
      </c>
    </row>
    <row r="54" spans="2:8" x14ac:dyDescent="0.25">
      <c r="B54" s="153" t="s">
        <v>426</v>
      </c>
      <c r="C54" s="154" t="s">
        <v>427</v>
      </c>
      <c r="D54" s="85">
        <v>2587.0442786961794</v>
      </c>
      <c r="E54" s="86">
        <v>2587.0442786961794</v>
      </c>
      <c r="F54" s="85">
        <v>2666.3650738857687</v>
      </c>
      <c r="G54" s="86">
        <v>2666.3650738857687</v>
      </c>
      <c r="H54" s="86">
        <f t="shared" si="0"/>
        <v>79.320795189589262</v>
      </c>
    </row>
    <row r="55" spans="2:8" x14ac:dyDescent="0.25">
      <c r="B55" s="153" t="s">
        <v>428</v>
      </c>
      <c r="C55" s="154" t="s">
        <v>429</v>
      </c>
      <c r="D55" s="85">
        <v>2531.6654321141541</v>
      </c>
      <c r="E55" s="86">
        <v>2531.6654321141541</v>
      </c>
      <c r="F55" s="85">
        <v>2661.1339510399848</v>
      </c>
      <c r="G55" s="86">
        <v>2661.1339510399848</v>
      </c>
      <c r="H55" s="86">
        <f t="shared" si="0"/>
        <v>129.46851892583072</v>
      </c>
    </row>
    <row r="56" spans="2:8" x14ac:dyDescent="0.25">
      <c r="B56" s="153" t="s">
        <v>430</v>
      </c>
      <c r="C56" s="154" t="s">
        <v>431</v>
      </c>
      <c r="D56" s="85">
        <v>22857.614220983691</v>
      </c>
      <c r="E56" s="86">
        <v>22651.935181982226</v>
      </c>
      <c r="F56" s="85">
        <v>24176.708966961414</v>
      </c>
      <c r="G56" s="86">
        <v>23894.324292889149</v>
      </c>
      <c r="H56" s="86">
        <f t="shared" si="0"/>
        <v>1242.3891109069227</v>
      </c>
    </row>
    <row r="57" spans="2:8" x14ac:dyDescent="0.25">
      <c r="B57" s="153" t="s">
        <v>432</v>
      </c>
      <c r="C57" s="154" t="s">
        <v>433</v>
      </c>
      <c r="D57" s="85">
        <v>3374.5605988018215</v>
      </c>
      <c r="E57" s="86">
        <v>3374.5605988018215</v>
      </c>
      <c r="F57" s="85">
        <v>3491.0948293302208</v>
      </c>
      <c r="G57" s="86">
        <v>3491.0948293302208</v>
      </c>
      <c r="H57" s="86">
        <f t="shared" si="0"/>
        <v>116.53423052839935</v>
      </c>
    </row>
    <row r="58" spans="2:8" x14ac:dyDescent="0.25">
      <c r="B58" s="153" t="s">
        <v>434</v>
      </c>
      <c r="C58" s="154" t="s">
        <v>435</v>
      </c>
      <c r="D58" s="85">
        <v>4509.080893033999</v>
      </c>
      <c r="E58" s="86">
        <v>4169.3856892528711</v>
      </c>
      <c r="F58" s="85">
        <v>4864.8993963821558</v>
      </c>
      <c r="G58" s="86">
        <v>4588.4472879989771</v>
      </c>
      <c r="H58" s="86">
        <f t="shared" si="0"/>
        <v>419.06159874610603</v>
      </c>
    </row>
    <row r="59" spans="2:8" x14ac:dyDescent="0.25">
      <c r="B59" s="153" t="s">
        <v>436</v>
      </c>
      <c r="C59" s="154" t="s">
        <v>437</v>
      </c>
      <c r="D59" s="85">
        <v>8859.2307861620793</v>
      </c>
      <c r="E59" s="86">
        <v>8740.1340912157902</v>
      </c>
      <c r="F59" s="85">
        <v>9246.5654931599274</v>
      </c>
      <c r="G59" s="86">
        <v>9143.0521264607087</v>
      </c>
      <c r="H59" s="86">
        <f t="shared" si="0"/>
        <v>402.91803524491843</v>
      </c>
    </row>
    <row r="60" spans="2:8" x14ac:dyDescent="0.25">
      <c r="B60" s="153" t="s">
        <v>438</v>
      </c>
      <c r="C60" s="154" t="s">
        <v>439</v>
      </c>
      <c r="D60" s="85">
        <v>3724.2851776191965</v>
      </c>
      <c r="E60" s="86">
        <v>3688.6088661262766</v>
      </c>
      <c r="F60" s="85">
        <v>3916.851198798744</v>
      </c>
      <c r="G60" s="86">
        <v>3862.0372358623426</v>
      </c>
      <c r="H60" s="86">
        <f t="shared" si="0"/>
        <v>173.42836973606609</v>
      </c>
    </row>
    <row r="61" spans="2:8" x14ac:dyDescent="0.25">
      <c r="B61" s="153" t="s">
        <v>440</v>
      </c>
      <c r="C61" s="154" t="s">
        <v>441</v>
      </c>
      <c r="D61" s="85">
        <v>2860.2689784085378</v>
      </c>
      <c r="E61" s="86">
        <v>2860.2689784085378</v>
      </c>
      <c r="F61" s="85">
        <v>3013.0373925324529</v>
      </c>
      <c r="G61" s="86">
        <v>3013.0373925324529</v>
      </c>
      <c r="H61" s="86">
        <f t="shared" si="0"/>
        <v>152.76841412391514</v>
      </c>
    </row>
    <row r="62" spans="2:8" x14ac:dyDescent="0.25">
      <c r="B62" s="153" t="s">
        <v>442</v>
      </c>
      <c r="C62" s="154" t="s">
        <v>443</v>
      </c>
      <c r="D62" s="85">
        <v>5017.0232230961556</v>
      </c>
      <c r="E62" s="86">
        <v>5017.0232230961556</v>
      </c>
      <c r="F62" s="85">
        <v>5406.8707875104155</v>
      </c>
      <c r="G62" s="86">
        <v>5406.8707875104155</v>
      </c>
      <c r="H62" s="86">
        <f t="shared" si="0"/>
        <v>389.84756441425998</v>
      </c>
    </row>
    <row r="63" spans="2:8" x14ac:dyDescent="0.25">
      <c r="B63" s="153" t="s">
        <v>444</v>
      </c>
      <c r="C63" s="154" t="s">
        <v>445</v>
      </c>
      <c r="D63" s="85">
        <v>4590.4070367133245</v>
      </c>
      <c r="E63" s="86">
        <v>4590.4070367133245</v>
      </c>
      <c r="F63" s="85">
        <v>4830.2508660228923</v>
      </c>
      <c r="G63" s="86">
        <v>4830.2508660228923</v>
      </c>
      <c r="H63" s="86">
        <f t="shared" si="0"/>
        <v>239.84382930956781</v>
      </c>
    </row>
    <row r="64" spans="2:8" x14ac:dyDescent="0.25">
      <c r="B64" s="153" t="s">
        <v>446</v>
      </c>
      <c r="C64" s="154" t="s">
        <v>447</v>
      </c>
      <c r="D64" s="85">
        <v>3719.8250100766309</v>
      </c>
      <c r="E64" s="86">
        <v>3719.8250100766309</v>
      </c>
      <c r="F64" s="85">
        <v>3895.6306276557734</v>
      </c>
      <c r="G64" s="86">
        <v>3895.6306276557734</v>
      </c>
      <c r="H64" s="86">
        <f t="shared" si="0"/>
        <v>175.80561757914256</v>
      </c>
    </row>
    <row r="65" spans="2:8" x14ac:dyDescent="0.25">
      <c r="B65" s="153" t="s">
        <v>448</v>
      </c>
      <c r="C65" s="154" t="s">
        <v>449</v>
      </c>
      <c r="D65" s="85">
        <v>3369.097806205973</v>
      </c>
      <c r="E65" s="86">
        <v>3358.8966038133949</v>
      </c>
      <c r="F65" s="85">
        <v>3623.3685546647757</v>
      </c>
      <c r="G65" s="86">
        <v>3560.2871642839164</v>
      </c>
      <c r="H65" s="86">
        <f t="shared" si="0"/>
        <v>201.39056047052145</v>
      </c>
    </row>
    <row r="66" spans="2:8" x14ac:dyDescent="0.25">
      <c r="B66" s="153" t="s">
        <v>450</v>
      </c>
      <c r="C66" s="154" t="s">
        <v>451</v>
      </c>
      <c r="D66" s="85">
        <v>3049.1923089027405</v>
      </c>
      <c r="E66" s="86">
        <v>3049.1923089027405</v>
      </c>
      <c r="F66" s="85">
        <v>3187.8723762854934</v>
      </c>
      <c r="G66" s="86">
        <v>3187.8723762854934</v>
      </c>
      <c r="H66" s="86">
        <f t="shared" si="0"/>
        <v>138.6800673827529</v>
      </c>
    </row>
    <row r="67" spans="2:8" x14ac:dyDescent="0.25">
      <c r="B67" s="153" t="s">
        <v>452</v>
      </c>
      <c r="C67" s="154" t="s">
        <v>453</v>
      </c>
      <c r="D67" s="85">
        <v>3560.3766922261566</v>
      </c>
      <c r="E67" s="86">
        <v>3560.3766922261566</v>
      </c>
      <c r="F67" s="85">
        <v>3747.8599785361439</v>
      </c>
      <c r="G67" s="86">
        <v>3747.8599785361439</v>
      </c>
      <c r="H67" s="86">
        <f t="shared" si="0"/>
        <v>187.48328630998731</v>
      </c>
    </row>
    <row r="68" spans="2:8" x14ac:dyDescent="0.25">
      <c r="B68" s="153" t="s">
        <v>454</v>
      </c>
      <c r="C68" s="154" t="s">
        <v>455</v>
      </c>
      <c r="D68" s="85">
        <v>4581.5417911801487</v>
      </c>
      <c r="E68" s="86">
        <v>4581.5417911801487</v>
      </c>
      <c r="F68" s="85">
        <v>4797.4034977322444</v>
      </c>
      <c r="G68" s="86">
        <v>4797.4034977322444</v>
      </c>
      <c r="H68" s="86">
        <f t="shared" si="0"/>
        <v>215.86170655209571</v>
      </c>
    </row>
    <row r="69" spans="2:8" x14ac:dyDescent="0.25">
      <c r="B69" s="153" t="s">
        <v>456</v>
      </c>
      <c r="C69" s="154" t="s">
        <v>457</v>
      </c>
      <c r="D69" s="85">
        <v>2698.1756248050369</v>
      </c>
      <c r="E69" s="86">
        <v>2698.1756248050369</v>
      </c>
      <c r="F69" s="85">
        <v>2884.3480250150897</v>
      </c>
      <c r="G69" s="86">
        <v>2884.3480250150897</v>
      </c>
      <c r="H69" s="86">
        <f t="shared" ref="H69:H132" si="1">G69-E69</f>
        <v>186.17240021005273</v>
      </c>
    </row>
    <row r="70" spans="2:8" x14ac:dyDescent="0.25">
      <c r="B70" s="153" t="s">
        <v>458</v>
      </c>
      <c r="C70" s="154" t="s">
        <v>459</v>
      </c>
      <c r="D70" s="85">
        <v>3770.1704307291657</v>
      </c>
      <c r="E70" s="86">
        <v>3770.1704307291657</v>
      </c>
      <c r="F70" s="85">
        <v>3975.5325939953327</v>
      </c>
      <c r="G70" s="86">
        <v>3975.5325939953327</v>
      </c>
      <c r="H70" s="86">
        <f t="shared" si="1"/>
        <v>205.36216326616704</v>
      </c>
    </row>
    <row r="71" spans="2:8" x14ac:dyDescent="0.25">
      <c r="B71" s="153" t="s">
        <v>460</v>
      </c>
      <c r="C71" s="154" t="s">
        <v>461</v>
      </c>
      <c r="D71" s="85">
        <v>2867.3421641439199</v>
      </c>
      <c r="E71" s="86">
        <v>2867.3421641439199</v>
      </c>
      <c r="F71" s="85">
        <v>3030.8242955841124</v>
      </c>
      <c r="G71" s="86">
        <v>3030.8242955841124</v>
      </c>
      <c r="H71" s="86">
        <f t="shared" si="1"/>
        <v>163.48213144019246</v>
      </c>
    </row>
    <row r="72" spans="2:8" x14ac:dyDescent="0.25">
      <c r="B72" s="153" t="s">
        <v>462</v>
      </c>
      <c r="C72" s="154" t="s">
        <v>463</v>
      </c>
      <c r="D72" s="85">
        <v>3080.8653322067112</v>
      </c>
      <c r="E72" s="86">
        <v>3080.8653322067112</v>
      </c>
      <c r="F72" s="85">
        <v>3231.84453490749</v>
      </c>
      <c r="G72" s="86">
        <v>3231.84453490749</v>
      </c>
      <c r="H72" s="86">
        <f t="shared" si="1"/>
        <v>150.97920270077884</v>
      </c>
    </row>
    <row r="73" spans="2:8" x14ac:dyDescent="0.25">
      <c r="B73" s="153" t="s">
        <v>464</v>
      </c>
      <c r="C73" s="154" t="s">
        <v>465</v>
      </c>
      <c r="D73" s="85">
        <v>2891.2341140210629</v>
      </c>
      <c r="E73" s="86">
        <v>2891.2341140210629</v>
      </c>
      <c r="F73" s="85">
        <v>3088.2505015600473</v>
      </c>
      <c r="G73" s="86">
        <v>3088.2505015600473</v>
      </c>
      <c r="H73" s="86">
        <f t="shared" si="1"/>
        <v>197.01638753898442</v>
      </c>
    </row>
    <row r="74" spans="2:8" x14ac:dyDescent="0.25">
      <c r="B74" s="153" t="s">
        <v>466</v>
      </c>
      <c r="C74" s="154" t="s">
        <v>467</v>
      </c>
      <c r="D74" s="85">
        <v>4519.2731400834746</v>
      </c>
      <c r="E74" s="86">
        <v>4461.7786332475371</v>
      </c>
      <c r="F74" s="85">
        <v>4856.5421353380661</v>
      </c>
      <c r="G74" s="86">
        <v>4800.8003369371872</v>
      </c>
      <c r="H74" s="86">
        <f t="shared" si="1"/>
        <v>339.02170368965017</v>
      </c>
    </row>
    <row r="75" spans="2:8" x14ac:dyDescent="0.25">
      <c r="B75" s="153" t="s">
        <v>468</v>
      </c>
      <c r="C75" s="154" t="s">
        <v>469</v>
      </c>
      <c r="D75" s="85">
        <v>7619.7858670807473</v>
      </c>
      <c r="E75" s="86">
        <v>7389.7111447907082</v>
      </c>
      <c r="F75" s="85">
        <v>8082.9533655995911</v>
      </c>
      <c r="G75" s="86">
        <v>7779.3584406728332</v>
      </c>
      <c r="H75" s="86">
        <f t="shared" si="1"/>
        <v>389.64729588212504</v>
      </c>
    </row>
    <row r="76" spans="2:8" x14ac:dyDescent="0.25">
      <c r="B76" s="153" t="s">
        <v>470</v>
      </c>
      <c r="C76" s="154" t="s">
        <v>471</v>
      </c>
      <c r="D76" s="85">
        <v>3719.4807583875954</v>
      </c>
      <c r="E76" s="86">
        <v>3719.4807583875954</v>
      </c>
      <c r="F76" s="85">
        <v>3914.55352736637</v>
      </c>
      <c r="G76" s="86">
        <v>3914.55352736637</v>
      </c>
      <c r="H76" s="86">
        <f t="shared" si="1"/>
        <v>195.07276897877455</v>
      </c>
    </row>
    <row r="77" spans="2:8" x14ac:dyDescent="0.25">
      <c r="B77" s="153" t="s">
        <v>472</v>
      </c>
      <c r="C77" s="154" t="s">
        <v>473</v>
      </c>
      <c r="D77" s="85">
        <v>8111.7527860142291</v>
      </c>
      <c r="E77" s="86">
        <v>8110.0214818455279</v>
      </c>
      <c r="F77" s="85">
        <v>8600.5291993655264</v>
      </c>
      <c r="G77" s="86">
        <v>8417.759187463671</v>
      </c>
      <c r="H77" s="86">
        <f t="shared" si="1"/>
        <v>307.73770561814308</v>
      </c>
    </row>
    <row r="78" spans="2:8" x14ac:dyDescent="0.25">
      <c r="B78" s="153" t="s">
        <v>474</v>
      </c>
      <c r="C78" s="154" t="s">
        <v>475</v>
      </c>
      <c r="D78" s="85">
        <v>4979.8898507598788</v>
      </c>
      <c r="E78" s="86">
        <v>4979.8898507598788</v>
      </c>
      <c r="F78" s="85">
        <v>5239.4030118300579</v>
      </c>
      <c r="G78" s="86">
        <v>5239.4030118300579</v>
      </c>
      <c r="H78" s="86">
        <f t="shared" si="1"/>
        <v>259.51316107017919</v>
      </c>
    </row>
    <row r="79" spans="2:8" x14ac:dyDescent="0.25">
      <c r="B79" s="153" t="s">
        <v>476</v>
      </c>
      <c r="C79" s="154" t="s">
        <v>477</v>
      </c>
      <c r="D79" s="85">
        <v>14017.463927809149</v>
      </c>
      <c r="E79" s="86">
        <v>13958.52023274079</v>
      </c>
      <c r="F79" s="85">
        <v>15317.507508022711</v>
      </c>
      <c r="G79" s="86">
        <v>14601.519837124273</v>
      </c>
      <c r="H79" s="86">
        <f t="shared" si="1"/>
        <v>642.99960438348353</v>
      </c>
    </row>
    <row r="80" spans="2:8" x14ac:dyDescent="0.25">
      <c r="B80" s="153" t="s">
        <v>478</v>
      </c>
      <c r="C80" s="154" t="s">
        <v>479</v>
      </c>
      <c r="D80" s="85">
        <v>4005.3109623081982</v>
      </c>
      <c r="E80" s="86">
        <v>4005.3109623081982</v>
      </c>
      <c r="F80" s="85">
        <v>4212.3598871491849</v>
      </c>
      <c r="G80" s="86">
        <v>4212.3598871491849</v>
      </c>
      <c r="H80" s="86">
        <f t="shared" si="1"/>
        <v>207.04892484098673</v>
      </c>
    </row>
    <row r="81" spans="2:8" x14ac:dyDescent="0.25">
      <c r="B81" s="153" t="s">
        <v>480</v>
      </c>
      <c r="C81" s="154" t="s">
        <v>481</v>
      </c>
      <c r="D81" s="85">
        <v>5350.6974022767972</v>
      </c>
      <c r="E81" s="86">
        <v>5345.7827752016019</v>
      </c>
      <c r="F81" s="85">
        <v>5642.5095951675903</v>
      </c>
      <c r="G81" s="86">
        <v>5527.8014347671997</v>
      </c>
      <c r="H81" s="86">
        <f t="shared" si="1"/>
        <v>182.01865956559777</v>
      </c>
    </row>
    <row r="82" spans="2:8" x14ac:dyDescent="0.25">
      <c r="B82" s="153" t="s">
        <v>482</v>
      </c>
      <c r="C82" s="154" t="s">
        <v>483</v>
      </c>
      <c r="D82" s="85">
        <v>9856.049373720889</v>
      </c>
      <c r="E82" s="86">
        <v>9856.049373720889</v>
      </c>
      <c r="F82" s="85">
        <v>10251.492888813023</v>
      </c>
      <c r="G82" s="86">
        <v>10251.492888813023</v>
      </c>
      <c r="H82" s="86">
        <f t="shared" si="1"/>
        <v>395.44351509213448</v>
      </c>
    </row>
    <row r="83" spans="2:8" x14ac:dyDescent="0.25">
      <c r="B83" s="153" t="s">
        <v>484</v>
      </c>
      <c r="C83" s="154" t="s">
        <v>485</v>
      </c>
      <c r="D83" s="85">
        <v>8075.6814005076885</v>
      </c>
      <c r="E83" s="86">
        <v>8075.1467020213604</v>
      </c>
      <c r="F83" s="85">
        <v>8591.158967230469</v>
      </c>
      <c r="G83" s="86">
        <v>8560.3255626894534</v>
      </c>
      <c r="H83" s="86">
        <f t="shared" si="1"/>
        <v>485.17886066809297</v>
      </c>
    </row>
    <row r="84" spans="2:8" x14ac:dyDescent="0.25">
      <c r="B84" s="153" t="s">
        <v>486</v>
      </c>
      <c r="C84" s="154" t="s">
        <v>487</v>
      </c>
      <c r="D84" s="85">
        <v>4341.3897449888755</v>
      </c>
      <c r="E84" s="86">
        <v>4338.2957432188559</v>
      </c>
      <c r="F84" s="85">
        <v>4571.7247757252771</v>
      </c>
      <c r="G84" s="86">
        <v>4492.4704765614588</v>
      </c>
      <c r="H84" s="86">
        <f t="shared" si="1"/>
        <v>154.17473334260285</v>
      </c>
    </row>
    <row r="85" spans="2:8" x14ac:dyDescent="0.25">
      <c r="B85" s="153" t="s">
        <v>488</v>
      </c>
      <c r="C85" s="154" t="s">
        <v>489</v>
      </c>
      <c r="D85" s="85">
        <v>2654.2962872199714</v>
      </c>
      <c r="E85" s="86">
        <v>2654.2962872199714</v>
      </c>
      <c r="F85" s="85">
        <v>2793.0510915014893</v>
      </c>
      <c r="G85" s="86">
        <v>2793.0510915014893</v>
      </c>
      <c r="H85" s="86">
        <f t="shared" si="1"/>
        <v>138.75480428151786</v>
      </c>
    </row>
    <row r="86" spans="2:8" x14ac:dyDescent="0.25">
      <c r="B86" s="153" t="s">
        <v>490</v>
      </c>
      <c r="C86" s="154" t="s">
        <v>491</v>
      </c>
      <c r="D86" s="85">
        <v>8858.6222927570343</v>
      </c>
      <c r="E86" s="86">
        <v>8858.6222927570343</v>
      </c>
      <c r="F86" s="85">
        <v>9289.4488588040695</v>
      </c>
      <c r="G86" s="86">
        <v>9289.4488588040695</v>
      </c>
      <c r="H86" s="86">
        <f t="shared" si="1"/>
        <v>430.82656604703516</v>
      </c>
    </row>
    <row r="87" spans="2:8" x14ac:dyDescent="0.25">
      <c r="B87" s="153" t="s">
        <v>492</v>
      </c>
      <c r="C87" s="154" t="s">
        <v>493</v>
      </c>
      <c r="D87" s="85">
        <v>7549.709411745891</v>
      </c>
      <c r="E87" s="86">
        <v>7549.709411745891</v>
      </c>
      <c r="F87" s="85">
        <v>8015.1868713233853</v>
      </c>
      <c r="G87" s="86">
        <v>8015.1868713233853</v>
      </c>
      <c r="H87" s="86">
        <f t="shared" si="1"/>
        <v>465.4774595774943</v>
      </c>
    </row>
    <row r="88" spans="2:8" x14ac:dyDescent="0.25">
      <c r="B88" s="153" t="s">
        <v>494</v>
      </c>
      <c r="C88" s="154" t="s">
        <v>495</v>
      </c>
      <c r="D88" s="85">
        <v>6233.442250643624</v>
      </c>
      <c r="E88" s="86">
        <v>6233.442250643624</v>
      </c>
      <c r="F88" s="85">
        <v>6659.292187906336</v>
      </c>
      <c r="G88" s="86">
        <v>6659.292187906336</v>
      </c>
      <c r="H88" s="86">
        <f t="shared" si="1"/>
        <v>425.84993726271205</v>
      </c>
    </row>
    <row r="89" spans="2:8" x14ac:dyDescent="0.25">
      <c r="B89" s="153" t="s">
        <v>496</v>
      </c>
      <c r="C89" s="154" t="s">
        <v>497</v>
      </c>
      <c r="D89" s="85">
        <v>3085.8757998794317</v>
      </c>
      <c r="E89" s="86">
        <v>3085.8757998794317</v>
      </c>
      <c r="F89" s="85">
        <v>3208.9068322014064</v>
      </c>
      <c r="G89" s="86">
        <v>3208.9068322014064</v>
      </c>
      <c r="H89" s="86">
        <f t="shared" si="1"/>
        <v>123.03103232197464</v>
      </c>
    </row>
    <row r="90" spans="2:8" x14ac:dyDescent="0.25">
      <c r="B90" s="153" t="s">
        <v>498</v>
      </c>
      <c r="C90" s="154" t="s">
        <v>499</v>
      </c>
      <c r="D90" s="85">
        <v>11511.580651695454</v>
      </c>
      <c r="E90" s="86">
        <v>11480.24250167104</v>
      </c>
      <c r="F90" s="85">
        <v>12438.101345910334</v>
      </c>
      <c r="G90" s="86">
        <v>12042.701130761408</v>
      </c>
      <c r="H90" s="86">
        <f t="shared" si="1"/>
        <v>562.45862909036805</v>
      </c>
    </row>
    <row r="91" spans="2:8" x14ac:dyDescent="0.25">
      <c r="B91" s="153" t="s">
        <v>500</v>
      </c>
      <c r="C91" s="154" t="s">
        <v>501</v>
      </c>
      <c r="D91" s="85">
        <v>5450.2522121854126</v>
      </c>
      <c r="E91" s="86">
        <v>5450.2522121854126</v>
      </c>
      <c r="F91" s="85">
        <v>5793.2904246896505</v>
      </c>
      <c r="G91" s="86">
        <v>5793.2904246896505</v>
      </c>
      <c r="H91" s="86">
        <f t="shared" si="1"/>
        <v>343.03821250423789</v>
      </c>
    </row>
    <row r="92" spans="2:8" x14ac:dyDescent="0.25">
      <c r="B92" s="153" t="s">
        <v>502</v>
      </c>
      <c r="C92" s="154" t="s">
        <v>503</v>
      </c>
      <c r="D92" s="85">
        <v>3691.8839416212577</v>
      </c>
      <c r="E92" s="86">
        <v>3686.4226302809257</v>
      </c>
      <c r="F92" s="85">
        <v>4168.266219757832</v>
      </c>
      <c r="G92" s="86">
        <v>3887.9441353309521</v>
      </c>
      <c r="H92" s="86">
        <f t="shared" si="1"/>
        <v>201.52150505002646</v>
      </c>
    </row>
    <row r="93" spans="2:8" x14ac:dyDescent="0.25">
      <c r="B93" s="153" t="s">
        <v>504</v>
      </c>
      <c r="C93" s="154" t="s">
        <v>505</v>
      </c>
      <c r="D93" s="85">
        <v>7152.7221092802938</v>
      </c>
      <c r="E93" s="86">
        <v>7148.8909020049032</v>
      </c>
      <c r="F93" s="85">
        <v>7655.3429106173571</v>
      </c>
      <c r="G93" s="86">
        <v>7545.9799345431384</v>
      </c>
      <c r="H93" s="86">
        <f t="shared" si="1"/>
        <v>397.08903253823519</v>
      </c>
    </row>
    <row r="94" spans="2:8" x14ac:dyDescent="0.25">
      <c r="B94" s="153" t="s">
        <v>506</v>
      </c>
      <c r="C94" s="154" t="s">
        <v>507</v>
      </c>
      <c r="D94" s="85">
        <v>428.75830008089542</v>
      </c>
      <c r="E94" s="86">
        <v>428.75830008089542</v>
      </c>
      <c r="F94" s="85">
        <v>459.69794511795044</v>
      </c>
      <c r="G94" s="86">
        <v>459.69794511795044</v>
      </c>
      <c r="H94" s="86">
        <f t="shared" si="1"/>
        <v>30.939645037055016</v>
      </c>
    </row>
    <row r="95" spans="2:8" x14ac:dyDescent="0.25">
      <c r="B95" s="155" t="s">
        <v>509</v>
      </c>
      <c r="C95" s="154" t="s">
        <v>510</v>
      </c>
      <c r="D95" s="85">
        <v>9148.3062550278191</v>
      </c>
      <c r="E95" s="86">
        <v>9148.3062550278191</v>
      </c>
      <c r="F95" s="85">
        <v>9697.8374299729985</v>
      </c>
      <c r="G95" s="86">
        <v>9697.8374299729985</v>
      </c>
      <c r="H95" s="86">
        <f t="shared" si="1"/>
        <v>549.53117494517937</v>
      </c>
    </row>
    <row r="96" spans="2:8" x14ac:dyDescent="0.25">
      <c r="B96" s="153" t="s">
        <v>511</v>
      </c>
      <c r="C96" s="154" t="s">
        <v>512</v>
      </c>
      <c r="D96" s="85">
        <v>1611.4298690286814</v>
      </c>
      <c r="E96" s="86">
        <v>1611.330152842158</v>
      </c>
      <c r="F96" s="85">
        <v>1749.3919914131402</v>
      </c>
      <c r="G96" s="86">
        <v>1723.3408897285699</v>
      </c>
      <c r="H96" s="86">
        <f t="shared" si="1"/>
        <v>112.01073688641191</v>
      </c>
    </row>
    <row r="97" spans="2:8" x14ac:dyDescent="0.25">
      <c r="B97" s="153" t="s">
        <v>513</v>
      </c>
      <c r="C97" s="154" t="s">
        <v>514</v>
      </c>
      <c r="D97" s="85">
        <v>8357.6082074157894</v>
      </c>
      <c r="E97" s="86">
        <v>8357.6082074157894</v>
      </c>
      <c r="F97" s="85">
        <v>8755.822367824614</v>
      </c>
      <c r="G97" s="86">
        <v>8755.822367824614</v>
      </c>
      <c r="H97" s="86">
        <f t="shared" si="1"/>
        <v>398.21416040882468</v>
      </c>
    </row>
    <row r="98" spans="2:8" x14ac:dyDescent="0.25">
      <c r="B98" s="153" t="s">
        <v>515</v>
      </c>
      <c r="C98" s="154" t="s">
        <v>516</v>
      </c>
      <c r="D98" s="85">
        <v>2157.8670263141394</v>
      </c>
      <c r="E98" s="86">
        <v>2157.8670263141394</v>
      </c>
      <c r="F98" s="85">
        <v>2190.1292005106807</v>
      </c>
      <c r="G98" s="86">
        <v>2190.1292005106807</v>
      </c>
      <c r="H98" s="86">
        <f t="shared" si="1"/>
        <v>32.262174196541309</v>
      </c>
    </row>
    <row r="99" spans="2:8" x14ac:dyDescent="0.25">
      <c r="B99" s="153" t="s">
        <v>517</v>
      </c>
      <c r="C99" s="154" t="s">
        <v>518</v>
      </c>
      <c r="D99" s="85">
        <v>2025.5879902858287</v>
      </c>
      <c r="E99" s="86">
        <v>2025.5879902858287</v>
      </c>
      <c r="F99" s="85">
        <v>2132.5116797741503</v>
      </c>
      <c r="G99" s="86">
        <v>2132.5116797741503</v>
      </c>
      <c r="H99" s="86">
        <f t="shared" si="1"/>
        <v>106.92368948832154</v>
      </c>
    </row>
    <row r="100" spans="2:8" x14ac:dyDescent="0.25">
      <c r="B100" s="153" t="s">
        <v>519</v>
      </c>
      <c r="C100" s="154" t="s">
        <v>520</v>
      </c>
      <c r="D100" s="85">
        <v>3764.5473737316206</v>
      </c>
      <c r="E100" s="86">
        <v>3764.5473737316206</v>
      </c>
      <c r="F100" s="85">
        <v>3857.2099943952635</v>
      </c>
      <c r="G100" s="86">
        <v>3857.2099943952635</v>
      </c>
      <c r="H100" s="86">
        <f t="shared" si="1"/>
        <v>92.662620663642883</v>
      </c>
    </row>
    <row r="101" spans="2:8" x14ac:dyDescent="0.25">
      <c r="B101" s="153" t="s">
        <v>521</v>
      </c>
      <c r="C101" s="154" t="s">
        <v>522</v>
      </c>
      <c r="D101" s="85">
        <v>2138.2801720700227</v>
      </c>
      <c r="E101" s="86">
        <v>2138.2801720700227</v>
      </c>
      <c r="F101" s="85">
        <v>2245.4105446930043</v>
      </c>
      <c r="G101" s="86">
        <v>2245.4105446930043</v>
      </c>
      <c r="H101" s="86">
        <f t="shared" si="1"/>
        <v>107.13037262298167</v>
      </c>
    </row>
    <row r="102" spans="2:8" x14ac:dyDescent="0.25">
      <c r="B102" s="153" t="s">
        <v>523</v>
      </c>
      <c r="C102" s="154" t="s">
        <v>524</v>
      </c>
      <c r="D102" s="85">
        <v>9149.5291275847703</v>
      </c>
      <c r="E102" s="86">
        <v>9149.5291275847703</v>
      </c>
      <c r="F102" s="85">
        <v>9583.7513400968164</v>
      </c>
      <c r="G102" s="86">
        <v>9583.7513400968164</v>
      </c>
      <c r="H102" s="86">
        <f t="shared" si="1"/>
        <v>434.2222125120461</v>
      </c>
    </row>
    <row r="103" spans="2:8" x14ac:dyDescent="0.25">
      <c r="B103" s="153" t="s">
        <v>525</v>
      </c>
      <c r="C103" s="154" t="s">
        <v>526</v>
      </c>
      <c r="D103" s="85">
        <v>1483.6492311060429</v>
      </c>
      <c r="E103" s="86">
        <v>1483.6492311060429</v>
      </c>
      <c r="F103" s="85">
        <v>1539.5586847439408</v>
      </c>
      <c r="G103" s="86">
        <v>1539.5586847439408</v>
      </c>
      <c r="H103" s="86">
        <f t="shared" si="1"/>
        <v>55.909453637897968</v>
      </c>
    </row>
    <row r="104" spans="2:8" x14ac:dyDescent="0.25">
      <c r="B104" s="153" t="s">
        <v>527</v>
      </c>
      <c r="C104" s="154" t="s">
        <v>528</v>
      </c>
      <c r="D104" s="85">
        <v>2112.3978787356755</v>
      </c>
      <c r="E104" s="86">
        <v>2112.3978787356755</v>
      </c>
      <c r="F104" s="85">
        <v>2229.4828787477454</v>
      </c>
      <c r="G104" s="86">
        <v>2229.4828787477454</v>
      </c>
      <c r="H104" s="86">
        <f t="shared" si="1"/>
        <v>117.08500001206994</v>
      </c>
    </row>
    <row r="105" spans="2:8" x14ac:dyDescent="0.25">
      <c r="B105" s="153" t="s">
        <v>529</v>
      </c>
      <c r="C105" s="154" t="s">
        <v>530</v>
      </c>
      <c r="D105" s="85">
        <v>6355.1474819418509</v>
      </c>
      <c r="E105" s="86">
        <v>6355.1474819418509</v>
      </c>
      <c r="F105" s="85">
        <v>6699.0354124617297</v>
      </c>
      <c r="G105" s="86">
        <v>6699.0354124617297</v>
      </c>
      <c r="H105" s="86">
        <f t="shared" si="1"/>
        <v>343.88793051987886</v>
      </c>
    </row>
    <row r="106" spans="2:8" x14ac:dyDescent="0.25">
      <c r="B106" s="153" t="s">
        <v>531</v>
      </c>
      <c r="C106" s="154" t="s">
        <v>532</v>
      </c>
      <c r="D106" s="85">
        <v>2102.1198403667659</v>
      </c>
      <c r="E106" s="86">
        <v>2102.1198403667659</v>
      </c>
      <c r="F106" s="85">
        <v>2228.2111670766026</v>
      </c>
      <c r="G106" s="86">
        <v>2228.2111670766026</v>
      </c>
      <c r="H106" s="86">
        <f t="shared" si="1"/>
        <v>126.09132670983672</v>
      </c>
    </row>
    <row r="107" spans="2:8" x14ac:dyDescent="0.25">
      <c r="B107" s="153" t="s">
        <v>533</v>
      </c>
      <c r="C107" s="154" t="s">
        <v>534</v>
      </c>
      <c r="D107" s="85">
        <v>1937.0288077523001</v>
      </c>
      <c r="E107" s="86">
        <v>1937.0288077523001</v>
      </c>
      <c r="F107" s="85">
        <v>2039.7249446250498</v>
      </c>
      <c r="G107" s="86">
        <v>2039.7249446250498</v>
      </c>
      <c r="H107" s="86">
        <f t="shared" si="1"/>
        <v>102.69613687274978</v>
      </c>
    </row>
    <row r="108" spans="2:8" x14ac:dyDescent="0.25">
      <c r="B108" s="153" t="s">
        <v>535</v>
      </c>
      <c r="C108" s="154" t="s">
        <v>536</v>
      </c>
      <c r="D108" s="85">
        <v>1885.8446472305804</v>
      </c>
      <c r="E108" s="86">
        <v>1885.8446472305804</v>
      </c>
      <c r="F108" s="85">
        <v>1967.3787708859891</v>
      </c>
      <c r="G108" s="86">
        <v>1967.3787708859891</v>
      </c>
      <c r="H108" s="86">
        <f t="shared" si="1"/>
        <v>81.534123655408621</v>
      </c>
    </row>
    <row r="109" spans="2:8" x14ac:dyDescent="0.25">
      <c r="B109" s="153" t="s">
        <v>537</v>
      </c>
      <c r="C109" s="154" t="s">
        <v>538</v>
      </c>
      <c r="D109" s="85">
        <v>1909.3715342059731</v>
      </c>
      <c r="E109" s="86">
        <v>1909.3715342059731</v>
      </c>
      <c r="F109" s="85">
        <v>1957.4154255539177</v>
      </c>
      <c r="G109" s="86">
        <v>1957.4154255539177</v>
      </c>
      <c r="H109" s="86">
        <f t="shared" si="1"/>
        <v>48.043891347944509</v>
      </c>
    </row>
    <row r="110" spans="2:8" x14ac:dyDescent="0.25">
      <c r="B110" s="153" t="s">
        <v>539</v>
      </c>
      <c r="C110" s="154" t="s">
        <v>540</v>
      </c>
      <c r="D110" s="85">
        <v>3082.2766976971179</v>
      </c>
      <c r="E110" s="86">
        <v>3082.2766976971179</v>
      </c>
      <c r="F110" s="85">
        <v>3226.8911415655166</v>
      </c>
      <c r="G110" s="86">
        <v>3226.8911415655166</v>
      </c>
      <c r="H110" s="86">
        <f t="shared" si="1"/>
        <v>144.61444386839867</v>
      </c>
    </row>
    <row r="111" spans="2:8" x14ac:dyDescent="0.25">
      <c r="B111" s="153" t="s">
        <v>541</v>
      </c>
      <c r="C111" s="154" t="s">
        <v>542</v>
      </c>
      <c r="D111" s="85">
        <v>1365.4170713275671</v>
      </c>
      <c r="E111" s="86">
        <v>1365.4170713275671</v>
      </c>
      <c r="F111" s="85">
        <v>1422.1826937794685</v>
      </c>
      <c r="G111" s="86">
        <v>1422.1826937794685</v>
      </c>
      <c r="H111" s="86">
        <f t="shared" si="1"/>
        <v>56.765622451901436</v>
      </c>
    </row>
    <row r="112" spans="2:8" x14ac:dyDescent="0.25">
      <c r="B112" s="153" t="s">
        <v>543</v>
      </c>
      <c r="C112" s="154" t="s">
        <v>544</v>
      </c>
      <c r="D112" s="85">
        <v>3066.5688735430012</v>
      </c>
      <c r="E112" s="86">
        <v>3066.5688735430012</v>
      </c>
      <c r="F112" s="85">
        <v>3185.5997779217432</v>
      </c>
      <c r="G112" s="86">
        <v>3185.5997779217432</v>
      </c>
      <c r="H112" s="86">
        <f t="shared" si="1"/>
        <v>119.03090437874198</v>
      </c>
    </row>
    <row r="113" spans="2:8" x14ac:dyDescent="0.25">
      <c r="B113" s="153" t="s">
        <v>545</v>
      </c>
      <c r="C113" s="154" t="s">
        <v>546</v>
      </c>
      <c r="D113" s="85">
        <v>27256.971557876677</v>
      </c>
      <c r="E113" s="86">
        <v>27240.716385147185</v>
      </c>
      <c r="F113" s="85">
        <v>28292.312994231703</v>
      </c>
      <c r="G113" s="86">
        <v>28256.052023162367</v>
      </c>
      <c r="H113" s="86">
        <f t="shared" si="1"/>
        <v>1015.3356380151818</v>
      </c>
    </row>
    <row r="114" spans="2:8" x14ac:dyDescent="0.25">
      <c r="B114" s="153" t="s">
        <v>547</v>
      </c>
      <c r="C114" s="154" t="s">
        <v>548</v>
      </c>
      <c r="D114" s="85">
        <v>8169.2163876704872</v>
      </c>
      <c r="E114" s="86">
        <v>8169.2163876704872</v>
      </c>
      <c r="F114" s="85">
        <v>8396.6949638724327</v>
      </c>
      <c r="G114" s="86">
        <v>8396.6949638724327</v>
      </c>
      <c r="H114" s="86">
        <f t="shared" si="1"/>
        <v>227.47857620194554</v>
      </c>
    </row>
    <row r="115" spans="2:8" x14ac:dyDescent="0.25">
      <c r="B115" s="153" t="s">
        <v>549</v>
      </c>
      <c r="C115" s="154" t="s">
        <v>550</v>
      </c>
      <c r="D115" s="85">
        <v>2194.0636044964194</v>
      </c>
      <c r="E115" s="86">
        <v>2194.0636044964194</v>
      </c>
      <c r="F115" s="85">
        <v>2312.9866526648402</v>
      </c>
      <c r="G115" s="86">
        <v>2312.9866526648402</v>
      </c>
      <c r="H115" s="86">
        <f t="shared" si="1"/>
        <v>118.92304816842079</v>
      </c>
    </row>
    <row r="116" spans="2:8" x14ac:dyDescent="0.25">
      <c r="B116" s="153" t="s">
        <v>551</v>
      </c>
      <c r="C116" s="154" t="s">
        <v>552</v>
      </c>
      <c r="D116" s="85">
        <v>2822.4705326207913</v>
      </c>
      <c r="E116" s="86">
        <v>2822.4705326207913</v>
      </c>
      <c r="F116" s="85">
        <v>3288.7230917760171</v>
      </c>
      <c r="G116" s="86">
        <v>3288.7230917760171</v>
      </c>
      <c r="H116" s="86">
        <f t="shared" si="1"/>
        <v>466.25255915522575</v>
      </c>
    </row>
    <row r="117" spans="2:8" x14ac:dyDescent="0.25">
      <c r="B117" s="153" t="s">
        <v>553</v>
      </c>
      <c r="C117" s="154" t="s">
        <v>554</v>
      </c>
      <c r="D117" s="85">
        <v>2131.7809237683141</v>
      </c>
      <c r="E117" s="86">
        <v>2123.8733157360875</v>
      </c>
      <c r="F117" s="85">
        <v>2417.0647518019032</v>
      </c>
      <c r="G117" s="86">
        <v>2305.8863460401844</v>
      </c>
      <c r="H117" s="86">
        <f t="shared" si="1"/>
        <v>182.0130303040969</v>
      </c>
    </row>
    <row r="118" spans="2:8" x14ac:dyDescent="0.25">
      <c r="B118" s="153" t="s">
        <v>555</v>
      </c>
      <c r="C118" s="154" t="s">
        <v>556</v>
      </c>
      <c r="D118" s="85">
        <v>1528.7170842066407</v>
      </c>
      <c r="E118" s="86">
        <v>1528.7170842066407</v>
      </c>
      <c r="F118" s="85">
        <v>1660.585414044559</v>
      </c>
      <c r="G118" s="86">
        <v>1660.585414044559</v>
      </c>
      <c r="H118" s="86">
        <f t="shared" si="1"/>
        <v>131.86832983791828</v>
      </c>
    </row>
    <row r="119" spans="2:8" x14ac:dyDescent="0.25">
      <c r="B119" s="153" t="s">
        <v>557</v>
      </c>
      <c r="C119" s="154" t="s">
        <v>558</v>
      </c>
      <c r="D119" s="85">
        <v>2782.262003660202</v>
      </c>
      <c r="E119" s="86">
        <v>2754.2468593120575</v>
      </c>
      <c r="F119" s="85">
        <v>3165.4946133494377</v>
      </c>
      <c r="G119" s="86">
        <v>3022.3998486399651</v>
      </c>
      <c r="H119" s="86">
        <f t="shared" si="1"/>
        <v>268.15298932790756</v>
      </c>
    </row>
    <row r="120" spans="2:8" x14ac:dyDescent="0.25">
      <c r="B120" s="153" t="s">
        <v>559</v>
      </c>
      <c r="C120" s="154" t="s">
        <v>560</v>
      </c>
      <c r="D120" s="85">
        <v>2255.4298247732222</v>
      </c>
      <c r="E120" s="86">
        <v>2253.712478581816</v>
      </c>
      <c r="F120" s="85">
        <v>2493.3421454876661</v>
      </c>
      <c r="G120" s="86">
        <v>2484.1606269329786</v>
      </c>
      <c r="H120" s="86">
        <f t="shared" si="1"/>
        <v>230.44814835116267</v>
      </c>
    </row>
    <row r="121" spans="2:8" x14ac:dyDescent="0.25">
      <c r="B121" s="153" t="s">
        <v>561</v>
      </c>
      <c r="C121" s="154" t="s">
        <v>562</v>
      </c>
      <c r="D121" s="85">
        <v>3594.0624952241778</v>
      </c>
      <c r="E121" s="86">
        <v>3594.0624952241778</v>
      </c>
      <c r="F121" s="85">
        <v>3916.4891054669861</v>
      </c>
      <c r="G121" s="86">
        <v>3916.4891054669861</v>
      </c>
      <c r="H121" s="86">
        <f t="shared" si="1"/>
        <v>322.42661024280824</v>
      </c>
    </row>
    <row r="122" spans="2:8" x14ac:dyDescent="0.25">
      <c r="B122" s="153" t="s">
        <v>563</v>
      </c>
      <c r="C122" s="154" t="s">
        <v>564</v>
      </c>
      <c r="D122" s="85">
        <v>1555.6747034553337</v>
      </c>
      <c r="E122" s="86">
        <v>1555.6747034553337</v>
      </c>
      <c r="F122" s="85">
        <v>1761.6432280115405</v>
      </c>
      <c r="G122" s="86">
        <v>1761.6432280115405</v>
      </c>
      <c r="H122" s="86">
        <f t="shared" si="1"/>
        <v>205.96852455620683</v>
      </c>
    </row>
    <row r="123" spans="2:8" x14ac:dyDescent="0.25">
      <c r="B123" s="153" t="s">
        <v>565</v>
      </c>
      <c r="C123" s="154" t="s">
        <v>566</v>
      </c>
      <c r="D123" s="85">
        <v>2257.5836526663625</v>
      </c>
      <c r="E123" s="86">
        <v>2257.5836526663625</v>
      </c>
      <c r="F123" s="85">
        <v>2369.4797933553928</v>
      </c>
      <c r="G123" s="86">
        <v>2369.4797933553928</v>
      </c>
      <c r="H123" s="86">
        <f t="shared" si="1"/>
        <v>111.89614068903029</v>
      </c>
    </row>
    <row r="124" spans="2:8" x14ac:dyDescent="0.25">
      <c r="B124" s="153" t="s">
        <v>570</v>
      </c>
      <c r="C124" s="154" t="s">
        <v>571</v>
      </c>
      <c r="D124" s="85">
        <v>2212.4639395475388</v>
      </c>
      <c r="E124" s="86">
        <v>2212.4639395475388</v>
      </c>
      <c r="F124" s="85">
        <v>2733.7629568874836</v>
      </c>
      <c r="G124" s="86">
        <v>2733.7629568874836</v>
      </c>
      <c r="H124" s="86">
        <f t="shared" si="1"/>
        <v>521.29901733994484</v>
      </c>
    </row>
    <row r="125" spans="2:8" x14ac:dyDescent="0.25">
      <c r="B125" s="153" t="s">
        <v>572</v>
      </c>
      <c r="C125" s="154" t="s">
        <v>573</v>
      </c>
      <c r="D125" s="85">
        <v>1695.2873805705458</v>
      </c>
      <c r="E125" s="86">
        <v>1694.9062770549208</v>
      </c>
      <c r="F125" s="85">
        <v>1831.0324789285662</v>
      </c>
      <c r="G125" s="86">
        <v>1829.030480027199</v>
      </c>
      <c r="H125" s="86">
        <f t="shared" si="1"/>
        <v>134.12420297227823</v>
      </c>
    </row>
    <row r="126" spans="2:8" x14ac:dyDescent="0.25">
      <c r="B126" s="153" t="s">
        <v>574</v>
      </c>
      <c r="C126" s="154" t="s">
        <v>575</v>
      </c>
      <c r="D126" s="85">
        <v>3487.4310998693109</v>
      </c>
      <c r="E126" s="86">
        <v>3348.9836053624749</v>
      </c>
      <c r="F126" s="85">
        <v>3855.418222617358</v>
      </c>
      <c r="G126" s="86">
        <v>3691.5209142677486</v>
      </c>
      <c r="H126" s="86">
        <f t="shared" si="1"/>
        <v>342.53730890527368</v>
      </c>
    </row>
    <row r="127" spans="2:8" x14ac:dyDescent="0.25">
      <c r="B127" s="153" t="s">
        <v>576</v>
      </c>
      <c r="C127" s="154" t="s">
        <v>577</v>
      </c>
      <c r="D127" s="85">
        <v>1922.0703914016485</v>
      </c>
      <c r="E127" s="86">
        <v>1922.0703914016485</v>
      </c>
      <c r="F127" s="85">
        <v>2053.8056938350201</v>
      </c>
      <c r="G127" s="86">
        <v>2053.8056938350201</v>
      </c>
      <c r="H127" s="86">
        <f t="shared" si="1"/>
        <v>131.73530243337154</v>
      </c>
    </row>
    <row r="128" spans="2:8" x14ac:dyDescent="0.25">
      <c r="B128" s="153" t="s">
        <v>578</v>
      </c>
      <c r="C128" s="154" t="s">
        <v>579</v>
      </c>
      <c r="D128" s="85">
        <v>2185.9461589716375</v>
      </c>
      <c r="E128" s="86">
        <v>2185.9461589716375</v>
      </c>
      <c r="F128" s="85">
        <v>2473.5106292925775</v>
      </c>
      <c r="G128" s="86">
        <v>2473.5106292925775</v>
      </c>
      <c r="H128" s="86">
        <f t="shared" si="1"/>
        <v>287.56447032094002</v>
      </c>
    </row>
    <row r="129" spans="2:8" x14ac:dyDescent="0.25">
      <c r="B129" s="153" t="s">
        <v>580</v>
      </c>
      <c r="C129" s="154" t="s">
        <v>581</v>
      </c>
      <c r="D129" s="85">
        <v>2444.3049009943425</v>
      </c>
      <c r="E129" s="86">
        <v>2444.3049009943425</v>
      </c>
      <c r="F129" s="85">
        <v>2535.1404337136119</v>
      </c>
      <c r="G129" s="86">
        <v>2535.1404337136119</v>
      </c>
      <c r="H129" s="86">
        <f t="shared" si="1"/>
        <v>90.835532719269395</v>
      </c>
    </row>
    <row r="130" spans="2:8" x14ac:dyDescent="0.25">
      <c r="B130" s="153" t="s">
        <v>583</v>
      </c>
      <c r="C130" s="154" t="s">
        <v>584</v>
      </c>
      <c r="D130" s="85">
        <v>6645.635545451194</v>
      </c>
      <c r="E130" s="86">
        <v>6645.635545451194</v>
      </c>
      <c r="F130" s="85">
        <v>7282.3489570021629</v>
      </c>
      <c r="G130" s="86">
        <v>7282.3489570021629</v>
      </c>
      <c r="H130" s="86">
        <f t="shared" si="1"/>
        <v>636.71341155096889</v>
      </c>
    </row>
    <row r="131" spans="2:8" x14ac:dyDescent="0.25">
      <c r="B131" s="153" t="s">
        <v>585</v>
      </c>
      <c r="C131" s="154" t="s">
        <v>586</v>
      </c>
      <c r="D131" s="85">
        <v>1999.1579602211714</v>
      </c>
      <c r="E131" s="86">
        <v>1999.1579602211714</v>
      </c>
      <c r="F131" s="85">
        <v>2148.6948860436678</v>
      </c>
      <c r="G131" s="86">
        <v>2148.6948860436678</v>
      </c>
      <c r="H131" s="86">
        <f t="shared" si="1"/>
        <v>149.53692582249641</v>
      </c>
    </row>
    <row r="132" spans="2:8" x14ac:dyDescent="0.25">
      <c r="B132" s="153" t="s">
        <v>587</v>
      </c>
      <c r="C132" s="154" t="s">
        <v>588</v>
      </c>
      <c r="D132" s="85">
        <v>2167.6393181569874</v>
      </c>
      <c r="E132" s="86">
        <v>2138.5442864187062</v>
      </c>
      <c r="F132" s="85">
        <v>2345.9158642143011</v>
      </c>
      <c r="G132" s="86">
        <v>2303.597962602973</v>
      </c>
      <c r="H132" s="86">
        <f t="shared" si="1"/>
        <v>165.05367618426681</v>
      </c>
    </row>
    <row r="133" spans="2:8" x14ac:dyDescent="0.25">
      <c r="B133" s="153" t="s">
        <v>589</v>
      </c>
      <c r="C133" s="154" t="s">
        <v>590</v>
      </c>
      <c r="D133" s="85">
        <v>4535.3140605539083</v>
      </c>
      <c r="E133" s="86">
        <v>4525.6162608712912</v>
      </c>
      <c r="F133" s="85">
        <v>4851.4898930117488</v>
      </c>
      <c r="G133" s="86">
        <v>4841.395700506866</v>
      </c>
      <c r="H133" s="86">
        <f t="shared" ref="H133:H159" si="2">G133-E133</f>
        <v>315.77943963557482</v>
      </c>
    </row>
    <row r="134" spans="2:8" x14ac:dyDescent="0.25">
      <c r="B134" s="153" t="s">
        <v>591</v>
      </c>
      <c r="C134" s="154" t="s">
        <v>592</v>
      </c>
      <c r="D134" s="85">
        <v>1925.9674810171127</v>
      </c>
      <c r="E134" s="86">
        <v>1718.5469793081284</v>
      </c>
      <c r="F134" s="85">
        <v>2145.0834702402353</v>
      </c>
      <c r="G134" s="86">
        <v>1896.7772721201181</v>
      </c>
      <c r="H134" s="86">
        <f t="shared" si="2"/>
        <v>178.23029281198978</v>
      </c>
    </row>
    <row r="135" spans="2:8" x14ac:dyDescent="0.25">
      <c r="B135" s="153" t="s">
        <v>593</v>
      </c>
      <c r="C135" s="154" t="s">
        <v>594</v>
      </c>
      <c r="D135" s="85">
        <v>3136.0862822346389</v>
      </c>
      <c r="E135" s="86">
        <v>3136.0862822346389</v>
      </c>
      <c r="F135" s="85">
        <v>3465.2356184592936</v>
      </c>
      <c r="G135" s="86">
        <v>3465.2356184592936</v>
      </c>
      <c r="H135" s="86">
        <f t="shared" si="2"/>
        <v>329.14933622465469</v>
      </c>
    </row>
    <row r="136" spans="2:8" x14ac:dyDescent="0.25">
      <c r="B136" s="153" t="s">
        <v>595</v>
      </c>
      <c r="C136" s="154" t="s">
        <v>596</v>
      </c>
      <c r="D136" s="85">
        <v>1192.9520706087351</v>
      </c>
      <c r="E136" s="86">
        <v>1057.7185729891062</v>
      </c>
      <c r="F136" s="85">
        <v>1264.3988038748503</v>
      </c>
      <c r="G136" s="86">
        <v>1137.6417085379362</v>
      </c>
      <c r="H136" s="86">
        <f t="shared" si="2"/>
        <v>79.923135548830032</v>
      </c>
    </row>
    <row r="137" spans="2:8" x14ac:dyDescent="0.25">
      <c r="B137" s="153" t="s">
        <v>597</v>
      </c>
      <c r="C137" s="154" t="s">
        <v>598</v>
      </c>
      <c r="D137" s="85">
        <v>5224.5961237286101</v>
      </c>
      <c r="E137" s="86">
        <v>5102.9829340313445</v>
      </c>
      <c r="F137" s="85">
        <v>5517.5524202744709</v>
      </c>
      <c r="G137" s="86">
        <v>5403.3075281541096</v>
      </c>
      <c r="H137" s="86">
        <f t="shared" si="2"/>
        <v>300.32459412276512</v>
      </c>
    </row>
    <row r="138" spans="2:8" x14ac:dyDescent="0.25">
      <c r="B138" s="153" t="s">
        <v>599</v>
      </c>
      <c r="C138" s="154" t="s">
        <v>600</v>
      </c>
      <c r="D138" s="85">
        <v>1395.3492761688976</v>
      </c>
      <c r="E138" s="86">
        <v>1321.6235757904797</v>
      </c>
      <c r="F138" s="85">
        <v>1484.518823093953</v>
      </c>
      <c r="G138" s="86">
        <v>1409.9735273786209</v>
      </c>
      <c r="H138" s="86">
        <f t="shared" si="2"/>
        <v>88.349951588141266</v>
      </c>
    </row>
    <row r="139" spans="2:8" x14ac:dyDescent="0.25">
      <c r="B139" s="153" t="s">
        <v>601</v>
      </c>
      <c r="C139" s="154" t="s">
        <v>602</v>
      </c>
      <c r="D139" s="85">
        <v>2678.9238617159426</v>
      </c>
      <c r="E139" s="86">
        <v>2580.0876800753176</v>
      </c>
      <c r="F139" s="85">
        <v>2983.8388879764825</v>
      </c>
      <c r="G139" s="86">
        <v>2860.4126794803888</v>
      </c>
      <c r="H139" s="86">
        <f t="shared" si="2"/>
        <v>280.32499940507114</v>
      </c>
    </row>
    <row r="140" spans="2:8" x14ac:dyDescent="0.25">
      <c r="B140" s="153" t="s">
        <v>603</v>
      </c>
      <c r="C140" s="154" t="s">
        <v>604</v>
      </c>
      <c r="D140" s="85">
        <v>7787.8150789290667</v>
      </c>
      <c r="E140" s="86">
        <v>7538.4884035140276</v>
      </c>
      <c r="F140" s="85">
        <v>8620.0413202568889</v>
      </c>
      <c r="G140" s="86">
        <v>8245.6332849785686</v>
      </c>
      <c r="H140" s="86">
        <f t="shared" si="2"/>
        <v>707.14488146454096</v>
      </c>
    </row>
    <row r="141" spans="2:8" x14ac:dyDescent="0.25">
      <c r="B141" s="153" t="s">
        <v>605</v>
      </c>
      <c r="C141" s="154" t="s">
        <v>606</v>
      </c>
      <c r="D141" s="85">
        <v>4661.5193350613117</v>
      </c>
      <c r="E141" s="86">
        <v>4640.2433493435383</v>
      </c>
      <c r="F141" s="85">
        <v>5269.2947727814317</v>
      </c>
      <c r="G141" s="86">
        <v>5248.0187718048692</v>
      </c>
      <c r="H141" s="86">
        <f t="shared" si="2"/>
        <v>607.77542246133089</v>
      </c>
    </row>
    <row r="142" spans="2:8" x14ac:dyDescent="0.25">
      <c r="B142" s="153" t="s">
        <v>607</v>
      </c>
      <c r="C142" s="154" t="s">
        <v>608</v>
      </c>
      <c r="D142" s="85">
        <v>1420.1474101769272</v>
      </c>
      <c r="E142" s="86">
        <v>1420.1474101769272</v>
      </c>
      <c r="F142" s="85">
        <v>1482.9595481993165</v>
      </c>
      <c r="G142" s="86">
        <v>1482.9595481993165</v>
      </c>
      <c r="H142" s="86">
        <f t="shared" si="2"/>
        <v>62.812138022389263</v>
      </c>
    </row>
    <row r="143" spans="2:8" x14ac:dyDescent="0.25">
      <c r="B143" s="153" t="s">
        <v>609</v>
      </c>
      <c r="C143" s="154" t="s">
        <v>610</v>
      </c>
      <c r="D143" s="85">
        <v>1391.255812972784</v>
      </c>
      <c r="E143" s="86">
        <v>1391.255812972784</v>
      </c>
      <c r="F143" s="85">
        <v>1457.5619284436107</v>
      </c>
      <c r="G143" s="86">
        <v>1457.5619284436107</v>
      </c>
      <c r="H143" s="86">
        <f t="shared" si="2"/>
        <v>66.306115470826626</v>
      </c>
    </row>
    <row r="144" spans="2:8" x14ac:dyDescent="0.25">
      <c r="B144" s="153" t="s">
        <v>611</v>
      </c>
      <c r="C144" s="154" t="s">
        <v>612</v>
      </c>
      <c r="D144" s="85">
        <v>1983.3400418556994</v>
      </c>
      <c r="E144" s="86">
        <v>1983.3400418556994</v>
      </c>
      <c r="F144" s="85">
        <v>2058.9045404745266</v>
      </c>
      <c r="G144" s="86">
        <v>2058.9045404745266</v>
      </c>
      <c r="H144" s="86">
        <f t="shared" si="2"/>
        <v>75.564498618827201</v>
      </c>
    </row>
    <row r="145" spans="2:8" x14ac:dyDescent="0.25">
      <c r="B145" s="153" t="s">
        <v>613</v>
      </c>
      <c r="C145" s="154" t="s">
        <v>614</v>
      </c>
      <c r="D145" s="85">
        <v>2476.632116816374</v>
      </c>
      <c r="E145" s="86">
        <v>2476.632116816374</v>
      </c>
      <c r="F145" s="85">
        <v>2740.4195151312088</v>
      </c>
      <c r="G145" s="86">
        <v>2740.4195151312088</v>
      </c>
      <c r="H145" s="86">
        <f t="shared" si="2"/>
        <v>263.78739831483472</v>
      </c>
    </row>
    <row r="146" spans="2:8" x14ac:dyDescent="0.25">
      <c r="B146" s="153" t="s">
        <v>615</v>
      </c>
      <c r="C146" s="154" t="s">
        <v>616</v>
      </c>
      <c r="D146" s="85">
        <v>1620.2397764215712</v>
      </c>
      <c r="E146" s="86">
        <v>1620.2397764215712</v>
      </c>
      <c r="F146" s="85">
        <v>1715.2910127111245</v>
      </c>
      <c r="G146" s="86">
        <v>1715.2910127111245</v>
      </c>
      <c r="H146" s="86">
        <f t="shared" si="2"/>
        <v>95.051236289553344</v>
      </c>
    </row>
    <row r="147" spans="2:8" x14ac:dyDescent="0.25">
      <c r="B147" s="153" t="s">
        <v>617</v>
      </c>
      <c r="C147" s="154" t="s">
        <v>618</v>
      </c>
      <c r="D147" s="85">
        <v>1287.3116237707436</v>
      </c>
      <c r="E147" s="86">
        <v>1283.171822745353</v>
      </c>
      <c r="F147" s="85">
        <v>1339.4970950596035</v>
      </c>
      <c r="G147" s="86">
        <v>1335.3572940342128</v>
      </c>
      <c r="H147" s="86">
        <f t="shared" si="2"/>
        <v>52.185471288859844</v>
      </c>
    </row>
    <row r="148" spans="2:8" x14ac:dyDescent="0.25">
      <c r="B148" s="153" t="s">
        <v>619</v>
      </c>
      <c r="C148" s="154" t="s">
        <v>620</v>
      </c>
      <c r="D148" s="85">
        <v>2678.6309741921723</v>
      </c>
      <c r="E148" s="86">
        <v>2678.6309741921723</v>
      </c>
      <c r="F148" s="85">
        <v>2869.8543799892068</v>
      </c>
      <c r="G148" s="86">
        <v>2869.8543799892068</v>
      </c>
      <c r="H148" s="86">
        <f t="shared" si="2"/>
        <v>191.2234057970345</v>
      </c>
    </row>
    <row r="149" spans="2:8" x14ac:dyDescent="0.25">
      <c r="B149" s="153" t="s">
        <v>622</v>
      </c>
      <c r="C149" s="154" t="s">
        <v>623</v>
      </c>
      <c r="D149" s="85">
        <v>4966.9715636130422</v>
      </c>
      <c r="E149" s="86">
        <v>4966.9715636130422</v>
      </c>
      <c r="F149" s="85">
        <v>5193.921507993713</v>
      </c>
      <c r="G149" s="86">
        <v>5193.921507993713</v>
      </c>
      <c r="H149" s="86">
        <f t="shared" si="2"/>
        <v>226.94994438067079</v>
      </c>
    </row>
    <row r="150" spans="2:8" x14ac:dyDescent="0.25">
      <c r="B150" s="153" t="s">
        <v>624</v>
      </c>
      <c r="C150" s="154" t="s">
        <v>625</v>
      </c>
      <c r="D150" s="85">
        <v>104.48630188778043</v>
      </c>
      <c r="E150" s="86">
        <v>104.48630188778043</v>
      </c>
      <c r="F150" s="85">
        <v>108.93873722106218</v>
      </c>
      <c r="G150" s="86">
        <v>108.93873722106218</v>
      </c>
      <c r="H150" s="86">
        <f t="shared" si="2"/>
        <v>4.4524353332817554</v>
      </c>
    </row>
    <row r="151" spans="2:8" x14ac:dyDescent="0.25">
      <c r="B151" s="153" t="s">
        <v>627</v>
      </c>
      <c r="C151" s="154" t="s">
        <v>628</v>
      </c>
      <c r="D151" s="85">
        <v>9749.409411363471</v>
      </c>
      <c r="E151" s="86">
        <v>9747.6203107164984</v>
      </c>
      <c r="F151" s="85">
        <v>10327.737007696349</v>
      </c>
      <c r="G151" s="86">
        <v>10109.161827642638</v>
      </c>
      <c r="H151" s="86">
        <f t="shared" si="2"/>
        <v>361.54151692613959</v>
      </c>
    </row>
    <row r="152" spans="2:8" x14ac:dyDescent="0.25">
      <c r="B152" s="153" t="s">
        <v>629</v>
      </c>
      <c r="C152" s="154" t="s">
        <v>630</v>
      </c>
      <c r="D152" s="85">
        <v>4950.5816041901708</v>
      </c>
      <c r="E152" s="86">
        <v>4950.5816041901708</v>
      </c>
      <c r="F152" s="85">
        <v>5136.8438156838529</v>
      </c>
      <c r="G152" s="86">
        <v>5136.8438156838529</v>
      </c>
      <c r="H152" s="86">
        <f t="shared" si="2"/>
        <v>186.26221149368212</v>
      </c>
    </row>
    <row r="153" spans="2:8" x14ac:dyDescent="0.25">
      <c r="B153" s="153" t="s">
        <v>631</v>
      </c>
      <c r="C153" s="154" t="s">
        <v>632</v>
      </c>
      <c r="D153" s="85">
        <v>2557.6802007630467</v>
      </c>
      <c r="E153" s="86">
        <v>2557.6802007630467</v>
      </c>
      <c r="F153" s="85">
        <v>2653.3028741776943</v>
      </c>
      <c r="G153" s="86">
        <v>2653.3028741776943</v>
      </c>
      <c r="H153" s="86">
        <f t="shared" si="2"/>
        <v>95.622673414647579</v>
      </c>
    </row>
    <row r="154" spans="2:8" x14ac:dyDescent="0.25">
      <c r="B154" s="153" t="s">
        <v>636</v>
      </c>
      <c r="C154" s="154" t="s">
        <v>637</v>
      </c>
      <c r="D154" s="85">
        <v>1123.804522305727</v>
      </c>
      <c r="E154" s="86">
        <v>1123.804522305727</v>
      </c>
      <c r="F154" s="85">
        <v>1182.4348589852452</v>
      </c>
      <c r="G154" s="86">
        <v>1182.4348589852452</v>
      </c>
      <c r="H154" s="86">
        <f t="shared" si="2"/>
        <v>58.630336679518223</v>
      </c>
    </row>
    <row r="155" spans="2:8" x14ac:dyDescent="0.25">
      <c r="B155" s="153" t="s">
        <v>638</v>
      </c>
      <c r="C155" s="154" t="s">
        <v>639</v>
      </c>
      <c r="D155" s="85">
        <v>1889.7914375830444</v>
      </c>
      <c r="E155" s="86">
        <v>1889.7914375830444</v>
      </c>
      <c r="F155" s="85">
        <v>2047.729986095801</v>
      </c>
      <c r="G155" s="86">
        <v>2047.729986095801</v>
      </c>
      <c r="H155" s="86">
        <f t="shared" si="2"/>
        <v>157.9385485127566</v>
      </c>
    </row>
    <row r="156" spans="2:8" x14ac:dyDescent="0.25">
      <c r="B156" s="153" t="s">
        <v>640</v>
      </c>
      <c r="C156" s="154" t="s">
        <v>641</v>
      </c>
      <c r="D156" s="85">
        <v>12176.956096041948</v>
      </c>
      <c r="E156" s="86">
        <v>12176.956096041948</v>
      </c>
      <c r="F156" s="85">
        <v>12823.452446417883</v>
      </c>
      <c r="G156" s="86">
        <v>12823.452446417883</v>
      </c>
      <c r="H156" s="86">
        <f t="shared" si="2"/>
        <v>646.49635037593544</v>
      </c>
    </row>
    <row r="157" spans="2:8" x14ac:dyDescent="0.25">
      <c r="B157" s="153" t="s">
        <v>642</v>
      </c>
      <c r="C157" s="154" t="s">
        <v>643</v>
      </c>
      <c r="D157" s="85">
        <v>1250.5421934556216</v>
      </c>
      <c r="E157" s="86">
        <v>1250.5421934556216</v>
      </c>
      <c r="F157" s="85">
        <v>1292.6075353454798</v>
      </c>
      <c r="G157" s="86">
        <v>1292.6075353454798</v>
      </c>
      <c r="H157" s="86">
        <f t="shared" si="2"/>
        <v>42.065341889858246</v>
      </c>
    </row>
    <row r="158" spans="2:8" x14ac:dyDescent="0.25">
      <c r="B158" s="153" t="s">
        <v>644</v>
      </c>
      <c r="C158" s="154" t="s">
        <v>645</v>
      </c>
      <c r="D158" s="85">
        <v>1500.0603776313365</v>
      </c>
      <c r="E158" s="86">
        <v>1500.0603776313365</v>
      </c>
      <c r="F158" s="85">
        <v>1524.3263473883271</v>
      </c>
      <c r="G158" s="86">
        <v>1524.3263473883271</v>
      </c>
      <c r="H158" s="86">
        <f t="shared" si="2"/>
        <v>24.265969756990671</v>
      </c>
    </row>
    <row r="159" spans="2:8" ht="15.75" thickBot="1" x14ac:dyDescent="0.3">
      <c r="B159" s="156" t="s">
        <v>646</v>
      </c>
      <c r="C159" s="157" t="s">
        <v>647</v>
      </c>
      <c r="D159" s="92">
        <v>2092.4591818116601</v>
      </c>
      <c r="E159" s="93">
        <v>2092.4591818116601</v>
      </c>
      <c r="F159" s="92">
        <v>2189.0560158975422</v>
      </c>
      <c r="G159" s="93">
        <v>2189.0560158975422</v>
      </c>
      <c r="H159" s="93">
        <f t="shared" si="2"/>
        <v>96.596834085882165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62903-C520-4361-8A35-8C3473A2F856}">
  <dimension ref="B1:H11"/>
  <sheetViews>
    <sheetView workbookViewId="0"/>
  </sheetViews>
  <sheetFormatPr baseColWidth="10" defaultRowHeight="15" x14ac:dyDescent="0.25"/>
  <cols>
    <col min="1" max="1" width="3.85546875" style="1" customWidth="1"/>
    <col min="2" max="2" width="43.28515625" style="1" customWidth="1"/>
    <col min="3" max="3" width="39.42578125" style="1" customWidth="1"/>
    <col min="4" max="4" width="45.28515625" style="1" customWidth="1"/>
    <col min="5" max="16384" width="11.42578125" style="1"/>
  </cols>
  <sheetData>
    <row r="1" spans="2:8" x14ac:dyDescent="0.25">
      <c r="B1" s="169" t="s">
        <v>9</v>
      </c>
      <c r="C1" s="169"/>
      <c r="D1" s="169"/>
    </row>
    <row r="2" spans="2:8" x14ac:dyDescent="0.25">
      <c r="B2" s="8" t="s">
        <v>17</v>
      </c>
      <c r="C2" s="9"/>
      <c r="D2" s="9"/>
    </row>
    <row r="3" spans="2:8" x14ac:dyDescent="0.25">
      <c r="F3" s="11"/>
      <c r="G3" s="11"/>
      <c r="H3" s="11"/>
    </row>
    <row r="4" spans="2:8" ht="372.75" customHeight="1" x14ac:dyDescent="0.25">
      <c r="B4" s="163" t="s">
        <v>10</v>
      </c>
      <c r="C4" s="164"/>
      <c r="D4" s="164"/>
    </row>
    <row r="5" spans="2:8" ht="38.25" customHeight="1" x14ac:dyDescent="0.25">
      <c r="B5" s="167" t="s">
        <v>11</v>
      </c>
      <c r="C5" s="168"/>
      <c r="D5" s="168"/>
    </row>
    <row r="6" spans="2:8" ht="78" customHeight="1" x14ac:dyDescent="0.25">
      <c r="B6" s="163" t="s">
        <v>12</v>
      </c>
      <c r="C6" s="164"/>
      <c r="D6" s="164"/>
    </row>
    <row r="7" spans="2:8" ht="38.25" customHeight="1" x14ac:dyDescent="0.25">
      <c r="B7" s="167" t="s">
        <v>13</v>
      </c>
      <c r="C7" s="168"/>
      <c r="D7" s="168"/>
    </row>
    <row r="8" spans="2:8" ht="219" customHeight="1" x14ac:dyDescent="0.25">
      <c r="B8" s="163" t="s">
        <v>14</v>
      </c>
      <c r="C8" s="164"/>
      <c r="D8" s="164"/>
    </row>
    <row r="9" spans="2:8" x14ac:dyDescent="0.25">
      <c r="B9" s="163"/>
      <c r="C9" s="164"/>
      <c r="D9" s="164"/>
    </row>
    <row r="10" spans="2:8" ht="44.25" customHeight="1" x14ac:dyDescent="0.25">
      <c r="B10" s="167" t="s">
        <v>15</v>
      </c>
      <c r="C10" s="168"/>
      <c r="D10" s="168"/>
    </row>
    <row r="11" spans="2:8" ht="96.75" customHeight="1" x14ac:dyDescent="0.25">
      <c r="B11" s="163" t="s">
        <v>16</v>
      </c>
      <c r="C11" s="164"/>
      <c r="D11" s="164"/>
    </row>
  </sheetData>
  <mergeCells count="9">
    <mergeCell ref="B9:D9"/>
    <mergeCell ref="B10:D10"/>
    <mergeCell ref="B11:D11"/>
    <mergeCell ref="B1:D1"/>
    <mergeCell ref="B4:D4"/>
    <mergeCell ref="B5:D5"/>
    <mergeCell ref="B6:D6"/>
    <mergeCell ref="B7:D7"/>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7FA4C-FE66-4F90-874D-12CC5F647219}">
  <dimension ref="B1:F90"/>
  <sheetViews>
    <sheetView workbookViewId="0"/>
  </sheetViews>
  <sheetFormatPr baseColWidth="10" defaultRowHeight="15" x14ac:dyDescent="0.25"/>
  <cols>
    <col min="1" max="1" width="3.85546875" customWidth="1"/>
    <col min="2" max="2" width="17.85546875" customWidth="1"/>
    <col min="3" max="3" width="54.7109375" customWidth="1"/>
    <col min="4" max="4" width="109.7109375" customWidth="1"/>
  </cols>
  <sheetData>
    <row r="1" spans="2:6" x14ac:dyDescent="0.25">
      <c r="B1" s="169" t="s">
        <v>19</v>
      </c>
      <c r="C1" s="169"/>
      <c r="D1" s="169"/>
    </row>
    <row r="2" spans="2:6" x14ac:dyDescent="0.25">
      <c r="B2" s="8" t="s">
        <v>17</v>
      </c>
      <c r="C2" s="9"/>
      <c r="D2" s="9"/>
    </row>
    <row r="4" spans="2:6" ht="38.25" customHeight="1" x14ac:dyDescent="0.25">
      <c r="B4" s="167" t="s">
        <v>20</v>
      </c>
      <c r="C4" s="168"/>
      <c r="D4" s="168"/>
    </row>
    <row r="5" spans="2:6" ht="38.25" customHeight="1" x14ac:dyDescent="0.25">
      <c r="B5" s="170" t="s">
        <v>21</v>
      </c>
      <c r="C5" s="171"/>
      <c r="D5" s="171"/>
    </row>
    <row r="6" spans="2:6" x14ac:dyDescent="0.25">
      <c r="B6" s="170" t="s">
        <v>22</v>
      </c>
      <c r="C6" s="171"/>
      <c r="D6" s="171"/>
    </row>
    <row r="7" spans="2:6" x14ac:dyDescent="0.25">
      <c r="B7" s="162" t="s">
        <v>696</v>
      </c>
      <c r="C7" s="15" t="s">
        <v>23</v>
      </c>
      <c r="D7" s="16"/>
      <c r="E7" s="6"/>
    </row>
    <row r="8" spans="2:6" x14ac:dyDescent="0.25">
      <c r="B8" s="15"/>
      <c r="C8" s="15" t="s">
        <v>24</v>
      </c>
      <c r="D8" s="16"/>
      <c r="E8" s="6"/>
    </row>
    <row r="9" spans="2:6" s="161" customFormat="1" x14ac:dyDescent="0.25">
      <c r="B9" s="159"/>
      <c r="C9" s="159"/>
      <c r="D9" s="160"/>
      <c r="E9" s="158"/>
    </row>
    <row r="10" spans="2:6" s="161" customFormat="1" x14ac:dyDescent="0.25">
      <c r="B10" s="162" t="s">
        <v>697</v>
      </c>
      <c r="C10" s="159" t="s">
        <v>23</v>
      </c>
      <c r="D10" s="160"/>
      <c r="E10" s="158"/>
    </row>
    <row r="11" spans="2:6" s="161" customFormat="1" x14ac:dyDescent="0.25">
      <c r="B11" s="162"/>
      <c r="C11" s="159" t="s">
        <v>698</v>
      </c>
      <c r="D11" s="160"/>
      <c r="E11" s="158"/>
    </row>
    <row r="12" spans="2:6" x14ac:dyDescent="0.25">
      <c r="B12" s="13"/>
      <c r="C12" s="13"/>
      <c r="D12" s="14"/>
      <c r="E12" s="6"/>
    </row>
    <row r="13" spans="2:6" ht="36" customHeight="1" x14ac:dyDescent="0.25">
      <c r="B13" s="172" t="s">
        <v>699</v>
      </c>
      <c r="C13" s="173"/>
      <c r="D13" s="173"/>
      <c r="E13" s="6"/>
    </row>
    <row r="14" spans="2:6" ht="409.5" customHeight="1" x14ac:dyDescent="0.25">
      <c r="B14" s="170" t="s">
        <v>700</v>
      </c>
      <c r="C14" s="171"/>
      <c r="D14" s="171"/>
      <c r="F14" s="6"/>
    </row>
    <row r="15" spans="2:6" x14ac:dyDescent="0.25">
      <c r="B15" s="13"/>
      <c r="C15" s="13"/>
      <c r="D15" s="14"/>
      <c r="E15" s="6"/>
    </row>
    <row r="16" spans="2:6" ht="38.25" customHeight="1" x14ac:dyDescent="0.25">
      <c r="B16" s="167" t="s">
        <v>694</v>
      </c>
      <c r="C16" s="168"/>
      <c r="D16" s="168"/>
    </row>
    <row r="17" spans="2:5" ht="214.5" customHeight="1" x14ac:dyDescent="0.25">
      <c r="B17" s="163" t="s">
        <v>25</v>
      </c>
      <c r="C17" s="164"/>
      <c r="D17" s="164"/>
    </row>
    <row r="18" spans="2:5" ht="38.25" customHeight="1" x14ac:dyDescent="0.25">
      <c r="B18" s="167" t="s">
        <v>695</v>
      </c>
      <c r="C18" s="168"/>
      <c r="D18" s="168"/>
    </row>
    <row r="19" spans="2:5" ht="47.25" customHeight="1" x14ac:dyDescent="0.25">
      <c r="B19" s="163" t="s">
        <v>649</v>
      </c>
      <c r="C19" s="164"/>
      <c r="D19" s="164"/>
    </row>
    <row r="20" spans="2:5" x14ac:dyDescent="0.25">
      <c r="B20" s="163" t="s">
        <v>22</v>
      </c>
      <c r="C20" s="164"/>
      <c r="D20" s="164"/>
    </row>
    <row r="21" spans="2:5" x14ac:dyDescent="0.25">
      <c r="B21" s="5"/>
      <c r="C21" s="5" t="s">
        <v>293</v>
      </c>
      <c r="D21" s="6"/>
      <c r="E21" s="6"/>
    </row>
    <row r="22" spans="2:5" x14ac:dyDescent="0.25">
      <c r="B22" s="5"/>
      <c r="C22" s="5" t="s">
        <v>26</v>
      </c>
      <c r="D22" s="15" t="s">
        <v>27</v>
      </c>
      <c r="E22" s="6"/>
    </row>
    <row r="23" spans="2:5" x14ac:dyDescent="0.25">
      <c r="B23" s="5"/>
      <c r="C23" s="6"/>
      <c r="D23" s="15" t="s">
        <v>28</v>
      </c>
    </row>
    <row r="24" spans="2:5" x14ac:dyDescent="0.25">
      <c r="B24" s="5"/>
      <c r="C24" s="6"/>
      <c r="D24" s="15"/>
    </row>
    <row r="25" spans="2:5" x14ac:dyDescent="0.25">
      <c r="B25" s="5"/>
      <c r="C25" s="5" t="s">
        <v>29</v>
      </c>
      <c r="D25" s="15" t="s">
        <v>30</v>
      </c>
    </row>
    <row r="26" spans="2:5" x14ac:dyDescent="0.25">
      <c r="B26" s="5"/>
      <c r="C26" s="6"/>
      <c r="D26" s="15" t="s">
        <v>31</v>
      </c>
    </row>
    <row r="27" spans="2:5" x14ac:dyDescent="0.25">
      <c r="B27" s="5"/>
      <c r="C27" s="6"/>
      <c r="D27" s="15"/>
    </row>
    <row r="28" spans="2:5" ht="25.5" x14ac:dyDescent="0.25">
      <c r="C28" s="5" t="s">
        <v>32</v>
      </c>
      <c r="D28" s="15" t="s">
        <v>33</v>
      </c>
    </row>
    <row r="29" spans="2:5" x14ac:dyDescent="0.25">
      <c r="C29" s="6"/>
      <c r="D29" s="15" t="s">
        <v>34</v>
      </c>
    </row>
    <row r="30" spans="2:5" x14ac:dyDescent="0.25">
      <c r="C30" s="6"/>
      <c r="D30" s="12"/>
    </row>
    <row r="31" spans="2:5" x14ac:dyDescent="0.25">
      <c r="C31" s="5" t="s">
        <v>648</v>
      </c>
      <c r="D31" s="5" t="s">
        <v>35</v>
      </c>
    </row>
    <row r="32" spans="2:5" x14ac:dyDescent="0.25">
      <c r="C32" s="5"/>
      <c r="D32" s="5"/>
    </row>
    <row r="33" spans="3:4" x14ac:dyDescent="0.25">
      <c r="C33" s="5"/>
      <c r="D33" s="5"/>
    </row>
    <row r="34" spans="3:4" x14ac:dyDescent="0.25">
      <c r="C34" s="5"/>
      <c r="D34" s="5"/>
    </row>
    <row r="35" spans="3:4" x14ac:dyDescent="0.25">
      <c r="C35" s="5"/>
      <c r="D35" s="5"/>
    </row>
    <row r="36" spans="3:4" x14ac:dyDescent="0.25">
      <c r="C36" s="5"/>
      <c r="D36" s="5"/>
    </row>
    <row r="37" spans="3:4" x14ac:dyDescent="0.25">
      <c r="C37" s="5"/>
      <c r="D37" s="5"/>
    </row>
    <row r="38" spans="3:4" x14ac:dyDescent="0.25">
      <c r="C38" s="5"/>
      <c r="D38" s="5"/>
    </row>
    <row r="39" spans="3:4" x14ac:dyDescent="0.25">
      <c r="C39" s="5"/>
      <c r="D39" s="5"/>
    </row>
    <row r="40" spans="3:4" x14ac:dyDescent="0.25">
      <c r="C40" s="5"/>
      <c r="D40" s="5"/>
    </row>
    <row r="41" spans="3:4" x14ac:dyDescent="0.25">
      <c r="C41" s="5"/>
      <c r="D41" s="5"/>
    </row>
    <row r="42" spans="3:4" x14ac:dyDescent="0.25">
      <c r="C42" s="5"/>
      <c r="D42" s="5"/>
    </row>
    <row r="43" spans="3:4" x14ac:dyDescent="0.25">
      <c r="C43" s="5"/>
      <c r="D43" s="5"/>
    </row>
    <row r="44" spans="3:4" x14ac:dyDescent="0.25">
      <c r="C44" s="5"/>
      <c r="D44" s="5"/>
    </row>
    <row r="45" spans="3:4" x14ac:dyDescent="0.25">
      <c r="C45" s="5"/>
      <c r="D45" s="5"/>
    </row>
    <row r="49" spans="2:5" x14ac:dyDescent="0.25">
      <c r="B49" s="5"/>
      <c r="C49" s="6"/>
      <c r="D49" s="6"/>
    </row>
    <row r="50" spans="2:5" s="10" customFormat="1" x14ac:dyDescent="0.25">
      <c r="B50" s="172" t="s">
        <v>36</v>
      </c>
      <c r="C50" s="172"/>
      <c r="D50" s="172"/>
    </row>
    <row r="51" spans="2:5" s="10" customFormat="1" ht="77.25" customHeight="1" x14ac:dyDescent="0.25">
      <c r="B51" s="170" t="s">
        <v>37</v>
      </c>
      <c r="C51" s="171"/>
      <c r="D51" s="171"/>
    </row>
    <row r="52" spans="2:5" x14ac:dyDescent="0.25">
      <c r="B52" s="170" t="s">
        <v>38</v>
      </c>
      <c r="C52" s="171"/>
      <c r="D52" s="171"/>
    </row>
    <row r="53" spans="2:5" x14ac:dyDescent="0.25">
      <c r="B53" s="15"/>
      <c r="C53" s="15" t="s">
        <v>23</v>
      </c>
      <c r="D53" s="16"/>
      <c r="E53" s="6"/>
    </row>
    <row r="54" spans="2:5" x14ac:dyDescent="0.25">
      <c r="B54" s="15"/>
      <c r="C54" s="15" t="s">
        <v>39</v>
      </c>
      <c r="D54" s="16"/>
      <c r="E54" s="6"/>
    </row>
    <row r="55" spans="2:5" x14ac:dyDescent="0.25">
      <c r="B55" s="5"/>
      <c r="C55" s="6"/>
      <c r="D55" s="6"/>
    </row>
    <row r="56" spans="2:5" x14ac:dyDescent="0.25">
      <c r="B56" s="5"/>
      <c r="C56" s="6"/>
      <c r="D56" s="6"/>
    </row>
    <row r="57" spans="2:5" x14ac:dyDescent="0.25">
      <c r="B57" s="5"/>
      <c r="C57" s="6"/>
      <c r="D57" s="6"/>
    </row>
    <row r="58" spans="2:5" x14ac:dyDescent="0.25">
      <c r="B58" s="5"/>
      <c r="C58" s="6"/>
      <c r="D58" s="6"/>
    </row>
    <row r="59" spans="2:5" x14ac:dyDescent="0.25">
      <c r="B59" s="5"/>
      <c r="C59" s="6"/>
      <c r="D59" s="6"/>
    </row>
    <row r="60" spans="2:5" x14ac:dyDescent="0.25">
      <c r="B60" s="5"/>
      <c r="C60" s="6"/>
      <c r="D60" s="6"/>
    </row>
    <row r="61" spans="2:5" x14ac:dyDescent="0.25">
      <c r="B61" s="5"/>
      <c r="C61" s="6"/>
      <c r="D61" s="6"/>
    </row>
    <row r="62" spans="2:5" x14ac:dyDescent="0.25">
      <c r="B62" s="5"/>
      <c r="C62" s="6"/>
      <c r="D62" s="6"/>
    </row>
    <row r="63" spans="2:5" x14ac:dyDescent="0.25">
      <c r="B63" s="5"/>
      <c r="C63" s="6"/>
      <c r="D63" s="6"/>
    </row>
    <row r="64" spans="2:5" x14ac:dyDescent="0.25">
      <c r="B64" s="5"/>
      <c r="C64" s="6"/>
      <c r="D64" s="6"/>
    </row>
    <row r="65" spans="2:4" x14ac:dyDescent="0.25">
      <c r="B65" s="5"/>
      <c r="C65" s="6"/>
      <c r="D65" s="6"/>
    </row>
    <row r="66" spans="2:4" x14ac:dyDescent="0.25">
      <c r="B66" s="5"/>
      <c r="C66" s="6"/>
      <c r="D66" s="6"/>
    </row>
    <row r="67" spans="2:4" x14ac:dyDescent="0.25">
      <c r="B67" s="5"/>
      <c r="C67" s="6"/>
      <c r="D67" s="6"/>
    </row>
    <row r="68" spans="2:4" x14ac:dyDescent="0.25">
      <c r="B68" s="5"/>
      <c r="C68" s="6"/>
      <c r="D68" s="6"/>
    </row>
    <row r="69" spans="2:4" x14ac:dyDescent="0.25">
      <c r="B69" s="5"/>
      <c r="C69" s="6"/>
      <c r="D69" s="6"/>
    </row>
    <row r="70" spans="2:4" x14ac:dyDescent="0.25">
      <c r="B70" s="5"/>
      <c r="C70" s="6"/>
      <c r="D70" s="6"/>
    </row>
    <row r="71" spans="2:4" x14ac:dyDescent="0.25">
      <c r="B71" s="5"/>
      <c r="C71" s="6"/>
      <c r="D71" s="6"/>
    </row>
    <row r="72" spans="2:4" x14ac:dyDescent="0.25">
      <c r="B72" s="5"/>
      <c r="C72" s="6"/>
      <c r="D72" s="6"/>
    </row>
    <row r="73" spans="2:4" x14ac:dyDescent="0.25">
      <c r="B73" s="5"/>
      <c r="C73" s="6"/>
      <c r="D73" s="6"/>
    </row>
    <row r="74" spans="2:4" x14ac:dyDescent="0.25">
      <c r="B74" s="5"/>
      <c r="C74" s="6"/>
      <c r="D74" s="6"/>
    </row>
    <row r="75" spans="2:4" x14ac:dyDescent="0.25">
      <c r="B75" s="5"/>
      <c r="C75" s="6"/>
      <c r="D75" s="6"/>
    </row>
    <row r="76" spans="2:4" x14ac:dyDescent="0.25">
      <c r="B76" s="5"/>
      <c r="C76" s="6"/>
      <c r="D76" s="6"/>
    </row>
    <row r="77" spans="2:4" x14ac:dyDescent="0.25">
      <c r="B77" s="5"/>
      <c r="C77" s="6"/>
      <c r="D77" s="6"/>
    </row>
    <row r="78" spans="2:4" x14ac:dyDescent="0.25">
      <c r="B78" s="5"/>
      <c r="C78" s="6"/>
      <c r="D78" s="6"/>
    </row>
    <row r="79" spans="2:4" s="10" customFormat="1" x14ac:dyDescent="0.25">
      <c r="B79" s="172" t="s">
        <v>40</v>
      </c>
      <c r="C79" s="172"/>
      <c r="D79" s="172"/>
    </row>
    <row r="80" spans="2:4" s="10" customFormat="1" ht="52.5" customHeight="1" x14ac:dyDescent="0.25">
      <c r="B80" s="170" t="s">
        <v>41</v>
      </c>
      <c r="C80" s="171"/>
      <c r="D80" s="171"/>
    </row>
    <row r="81" spans="2:4" x14ac:dyDescent="0.25">
      <c r="B81" s="5"/>
      <c r="C81" s="6"/>
      <c r="D81" s="6"/>
    </row>
    <row r="82" spans="2:4" x14ac:dyDescent="0.25">
      <c r="B82" s="5"/>
      <c r="C82" s="6"/>
      <c r="D82" s="6"/>
    </row>
    <row r="83" spans="2:4" x14ac:dyDescent="0.25">
      <c r="B83" s="5"/>
      <c r="C83" s="6"/>
      <c r="D83" s="6"/>
    </row>
    <row r="84" spans="2:4" x14ac:dyDescent="0.25">
      <c r="B84" s="5"/>
      <c r="C84" s="6"/>
      <c r="D84" s="6"/>
    </row>
    <row r="85" spans="2:4" x14ac:dyDescent="0.25">
      <c r="B85" s="5"/>
      <c r="C85" s="6"/>
      <c r="D85" s="6"/>
    </row>
    <row r="86" spans="2:4" x14ac:dyDescent="0.25">
      <c r="B86" s="5"/>
      <c r="C86" s="6"/>
      <c r="D86" s="6"/>
    </row>
    <row r="87" spans="2:4" x14ac:dyDescent="0.25">
      <c r="B87" s="5"/>
      <c r="C87" s="6"/>
      <c r="D87" s="6"/>
    </row>
    <row r="88" spans="2:4" x14ac:dyDescent="0.25">
      <c r="B88" s="5"/>
      <c r="C88" s="6"/>
      <c r="D88" s="6"/>
    </row>
    <row r="89" spans="2:4" x14ac:dyDescent="0.25">
      <c r="B89" s="5"/>
      <c r="C89" s="6"/>
      <c r="D89" s="6"/>
    </row>
    <row r="90" spans="2:4" x14ac:dyDescent="0.25">
      <c r="B90" s="5"/>
      <c r="C90" s="6"/>
      <c r="D90" s="6"/>
    </row>
  </sheetData>
  <mergeCells count="16">
    <mergeCell ref="B14:D14"/>
    <mergeCell ref="B1:D1"/>
    <mergeCell ref="B4:D4"/>
    <mergeCell ref="B5:D5"/>
    <mergeCell ref="B6:D6"/>
    <mergeCell ref="B13:D13"/>
    <mergeCell ref="B51:D51"/>
    <mergeCell ref="B52:D52"/>
    <mergeCell ref="B79:D79"/>
    <mergeCell ref="B80:D80"/>
    <mergeCell ref="B16:D16"/>
    <mergeCell ref="B17:D17"/>
    <mergeCell ref="B18:D18"/>
    <mergeCell ref="B19:D19"/>
    <mergeCell ref="B20:D20"/>
    <mergeCell ref="B50:D5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025A8-132C-4318-8459-3A65E60CBD45}">
  <dimension ref="B1:P76"/>
  <sheetViews>
    <sheetView workbookViewId="0"/>
  </sheetViews>
  <sheetFormatPr baseColWidth="10" defaultColWidth="11.42578125" defaultRowHeight="12.75" x14ac:dyDescent="0.25"/>
  <cols>
    <col min="1" max="1" width="2.42578125" style="17" customWidth="1"/>
    <col min="2" max="2" width="2.140625" style="17" bestFit="1" customWidth="1"/>
    <col min="3" max="3" width="18" style="17" customWidth="1"/>
    <col min="4" max="4" width="4.140625" style="17" bestFit="1" customWidth="1"/>
    <col min="5" max="5" width="20.85546875" style="17" customWidth="1"/>
    <col min="6" max="6" width="5.5703125" style="17" bestFit="1" customWidth="1"/>
    <col min="7" max="7" width="27.85546875" style="17" customWidth="1"/>
    <col min="8" max="8" width="7" style="17" bestFit="1" customWidth="1"/>
    <col min="9" max="9" width="45.42578125" style="17" customWidth="1"/>
    <col min="10" max="10" width="18.7109375" style="17" bestFit="1" customWidth="1"/>
    <col min="11" max="11" width="1.42578125" style="17" customWidth="1"/>
    <col min="12" max="12" width="11.42578125" style="17"/>
    <col min="13" max="13" width="15.42578125" style="17" customWidth="1"/>
    <col min="14" max="256" width="11.42578125" style="17"/>
    <col min="257" max="257" width="2.42578125" style="17" customWidth="1"/>
    <col min="258" max="258" width="2.140625" style="17" bestFit="1" customWidth="1"/>
    <col min="259" max="259" width="18" style="17" customWidth="1"/>
    <col min="260" max="260" width="4.140625" style="17" bestFit="1" customWidth="1"/>
    <col min="261" max="261" width="20.85546875" style="17" customWidth="1"/>
    <col min="262" max="262" width="5.5703125" style="17" bestFit="1" customWidth="1"/>
    <col min="263" max="263" width="27.85546875" style="17" customWidth="1"/>
    <col min="264" max="264" width="7" style="17" bestFit="1" customWidth="1"/>
    <col min="265" max="265" width="45.42578125" style="17" customWidth="1"/>
    <col min="266" max="266" width="11.42578125" style="17"/>
    <col min="267" max="267" width="1.42578125" style="17" customWidth="1"/>
    <col min="268" max="268" width="11.42578125" style="17"/>
    <col min="269" max="269" width="15.42578125" style="17" customWidth="1"/>
    <col min="270" max="512" width="11.42578125" style="17"/>
    <col min="513" max="513" width="2.42578125" style="17" customWidth="1"/>
    <col min="514" max="514" width="2.140625" style="17" bestFit="1" customWidth="1"/>
    <col min="515" max="515" width="18" style="17" customWidth="1"/>
    <col min="516" max="516" width="4.140625" style="17" bestFit="1" customWidth="1"/>
    <col min="517" max="517" width="20.85546875" style="17" customWidth="1"/>
    <col min="518" max="518" width="5.5703125" style="17" bestFit="1" customWidth="1"/>
    <col min="519" max="519" width="27.85546875" style="17" customWidth="1"/>
    <col min="520" max="520" width="7" style="17" bestFit="1" customWidth="1"/>
    <col min="521" max="521" width="45.42578125" style="17" customWidth="1"/>
    <col min="522" max="522" width="11.42578125" style="17"/>
    <col min="523" max="523" width="1.42578125" style="17" customWidth="1"/>
    <col min="524" max="524" width="11.42578125" style="17"/>
    <col min="525" max="525" width="15.42578125" style="17" customWidth="1"/>
    <col min="526" max="768" width="11.42578125" style="17"/>
    <col min="769" max="769" width="2.42578125" style="17" customWidth="1"/>
    <col min="770" max="770" width="2.140625" style="17" bestFit="1" customWidth="1"/>
    <col min="771" max="771" width="18" style="17" customWidth="1"/>
    <col min="772" max="772" width="4.140625" style="17" bestFit="1" customWidth="1"/>
    <col min="773" max="773" width="20.85546875" style="17" customWidth="1"/>
    <col min="774" max="774" width="5.5703125" style="17" bestFit="1" customWidth="1"/>
    <col min="775" max="775" width="27.85546875" style="17" customWidth="1"/>
    <col min="776" max="776" width="7" style="17" bestFit="1" customWidth="1"/>
    <col min="777" max="777" width="45.42578125" style="17" customWidth="1"/>
    <col min="778" max="778" width="11.42578125" style="17"/>
    <col min="779" max="779" width="1.42578125" style="17" customWidth="1"/>
    <col min="780" max="780" width="11.42578125" style="17"/>
    <col min="781" max="781" width="15.42578125" style="17" customWidth="1"/>
    <col min="782" max="1024" width="11.42578125" style="17"/>
    <col min="1025" max="1025" width="2.42578125" style="17" customWidth="1"/>
    <col min="1026" max="1026" width="2.140625" style="17" bestFit="1" customWidth="1"/>
    <col min="1027" max="1027" width="18" style="17" customWidth="1"/>
    <col min="1028" max="1028" width="4.140625" style="17" bestFit="1" customWidth="1"/>
    <col min="1029" max="1029" width="20.85546875" style="17" customWidth="1"/>
    <col min="1030" max="1030" width="5.5703125" style="17" bestFit="1" customWidth="1"/>
    <col min="1031" max="1031" width="27.85546875" style="17" customWidth="1"/>
    <col min="1032" max="1032" width="7" style="17" bestFit="1" customWidth="1"/>
    <col min="1033" max="1033" width="45.42578125" style="17" customWidth="1"/>
    <col min="1034" max="1034" width="11.42578125" style="17"/>
    <col min="1035" max="1035" width="1.42578125" style="17" customWidth="1"/>
    <col min="1036" max="1036" width="11.42578125" style="17"/>
    <col min="1037" max="1037" width="15.42578125" style="17" customWidth="1"/>
    <col min="1038" max="1280" width="11.42578125" style="17"/>
    <col min="1281" max="1281" width="2.42578125" style="17" customWidth="1"/>
    <col min="1282" max="1282" width="2.140625" style="17" bestFit="1" customWidth="1"/>
    <col min="1283" max="1283" width="18" style="17" customWidth="1"/>
    <col min="1284" max="1284" width="4.140625" style="17" bestFit="1" customWidth="1"/>
    <col min="1285" max="1285" width="20.85546875" style="17" customWidth="1"/>
    <col min="1286" max="1286" width="5.5703125" style="17" bestFit="1" customWidth="1"/>
    <col min="1287" max="1287" width="27.85546875" style="17" customWidth="1"/>
    <col min="1288" max="1288" width="7" style="17" bestFit="1" customWidth="1"/>
    <col min="1289" max="1289" width="45.42578125" style="17" customWidth="1"/>
    <col min="1290" max="1290" width="11.42578125" style="17"/>
    <col min="1291" max="1291" width="1.42578125" style="17" customWidth="1"/>
    <col min="1292" max="1292" width="11.42578125" style="17"/>
    <col min="1293" max="1293" width="15.42578125" style="17" customWidth="1"/>
    <col min="1294" max="1536" width="11.42578125" style="17"/>
    <col min="1537" max="1537" width="2.42578125" style="17" customWidth="1"/>
    <col min="1538" max="1538" width="2.140625" style="17" bestFit="1" customWidth="1"/>
    <col min="1539" max="1539" width="18" style="17" customWidth="1"/>
    <col min="1540" max="1540" width="4.140625" style="17" bestFit="1" customWidth="1"/>
    <col min="1541" max="1541" width="20.85546875" style="17" customWidth="1"/>
    <col min="1542" max="1542" width="5.5703125" style="17" bestFit="1" customWidth="1"/>
    <col min="1543" max="1543" width="27.85546875" style="17" customWidth="1"/>
    <col min="1544" max="1544" width="7" style="17" bestFit="1" customWidth="1"/>
    <col min="1545" max="1545" width="45.42578125" style="17" customWidth="1"/>
    <col min="1546" max="1546" width="11.42578125" style="17"/>
    <col min="1547" max="1547" width="1.42578125" style="17" customWidth="1"/>
    <col min="1548" max="1548" width="11.42578125" style="17"/>
    <col min="1549" max="1549" width="15.42578125" style="17" customWidth="1"/>
    <col min="1550" max="1792" width="11.42578125" style="17"/>
    <col min="1793" max="1793" width="2.42578125" style="17" customWidth="1"/>
    <col min="1794" max="1794" width="2.140625" style="17" bestFit="1" customWidth="1"/>
    <col min="1795" max="1795" width="18" style="17" customWidth="1"/>
    <col min="1796" max="1796" width="4.140625" style="17" bestFit="1" customWidth="1"/>
    <col min="1797" max="1797" width="20.85546875" style="17" customWidth="1"/>
    <col min="1798" max="1798" width="5.5703125" style="17" bestFit="1" customWidth="1"/>
    <col min="1799" max="1799" width="27.85546875" style="17" customWidth="1"/>
    <col min="1800" max="1800" width="7" style="17" bestFit="1" customWidth="1"/>
    <col min="1801" max="1801" width="45.42578125" style="17" customWidth="1"/>
    <col min="1802" max="1802" width="11.42578125" style="17"/>
    <col min="1803" max="1803" width="1.42578125" style="17" customWidth="1"/>
    <col min="1804" max="1804" width="11.42578125" style="17"/>
    <col min="1805" max="1805" width="15.42578125" style="17" customWidth="1"/>
    <col min="1806" max="2048" width="11.42578125" style="17"/>
    <col min="2049" max="2049" width="2.42578125" style="17" customWidth="1"/>
    <col min="2050" max="2050" width="2.140625" style="17" bestFit="1" customWidth="1"/>
    <col min="2051" max="2051" width="18" style="17" customWidth="1"/>
    <col min="2052" max="2052" width="4.140625" style="17" bestFit="1" customWidth="1"/>
    <col min="2053" max="2053" width="20.85546875" style="17" customWidth="1"/>
    <col min="2054" max="2054" width="5.5703125" style="17" bestFit="1" customWidth="1"/>
    <col min="2055" max="2055" width="27.85546875" style="17" customWidth="1"/>
    <col min="2056" max="2056" width="7" style="17" bestFit="1" customWidth="1"/>
    <col min="2057" max="2057" width="45.42578125" style="17" customWidth="1"/>
    <col min="2058" max="2058" width="11.42578125" style="17"/>
    <col min="2059" max="2059" width="1.42578125" style="17" customWidth="1"/>
    <col min="2060" max="2060" width="11.42578125" style="17"/>
    <col min="2061" max="2061" width="15.42578125" style="17" customWidth="1"/>
    <col min="2062" max="2304" width="11.42578125" style="17"/>
    <col min="2305" max="2305" width="2.42578125" style="17" customWidth="1"/>
    <col min="2306" max="2306" width="2.140625" style="17" bestFit="1" customWidth="1"/>
    <col min="2307" max="2307" width="18" style="17" customWidth="1"/>
    <col min="2308" max="2308" width="4.140625" style="17" bestFit="1" customWidth="1"/>
    <col min="2309" max="2309" width="20.85546875" style="17" customWidth="1"/>
    <col min="2310" max="2310" width="5.5703125" style="17" bestFit="1" customWidth="1"/>
    <col min="2311" max="2311" width="27.85546875" style="17" customWidth="1"/>
    <col min="2312" max="2312" width="7" style="17" bestFit="1" customWidth="1"/>
    <col min="2313" max="2313" width="45.42578125" style="17" customWidth="1"/>
    <col min="2314" max="2314" width="11.42578125" style="17"/>
    <col min="2315" max="2315" width="1.42578125" style="17" customWidth="1"/>
    <col min="2316" max="2316" width="11.42578125" style="17"/>
    <col min="2317" max="2317" width="15.42578125" style="17" customWidth="1"/>
    <col min="2318" max="2560" width="11.42578125" style="17"/>
    <col min="2561" max="2561" width="2.42578125" style="17" customWidth="1"/>
    <col min="2562" max="2562" width="2.140625" style="17" bestFit="1" customWidth="1"/>
    <col min="2563" max="2563" width="18" style="17" customWidth="1"/>
    <col min="2564" max="2564" width="4.140625" style="17" bestFit="1" customWidth="1"/>
    <col min="2565" max="2565" width="20.85546875" style="17" customWidth="1"/>
    <col min="2566" max="2566" width="5.5703125" style="17" bestFit="1" customWidth="1"/>
    <col min="2567" max="2567" width="27.85546875" style="17" customWidth="1"/>
    <col min="2568" max="2568" width="7" style="17" bestFit="1" customWidth="1"/>
    <col min="2569" max="2569" width="45.42578125" style="17" customWidth="1"/>
    <col min="2570" max="2570" width="11.42578125" style="17"/>
    <col min="2571" max="2571" width="1.42578125" style="17" customWidth="1"/>
    <col min="2572" max="2572" width="11.42578125" style="17"/>
    <col min="2573" max="2573" width="15.42578125" style="17" customWidth="1"/>
    <col min="2574" max="2816" width="11.42578125" style="17"/>
    <col min="2817" max="2817" width="2.42578125" style="17" customWidth="1"/>
    <col min="2818" max="2818" width="2.140625" style="17" bestFit="1" customWidth="1"/>
    <col min="2819" max="2819" width="18" style="17" customWidth="1"/>
    <col min="2820" max="2820" width="4.140625" style="17" bestFit="1" customWidth="1"/>
    <col min="2821" max="2821" width="20.85546875" style="17" customWidth="1"/>
    <col min="2822" max="2822" width="5.5703125" style="17" bestFit="1" customWidth="1"/>
    <col min="2823" max="2823" width="27.85546875" style="17" customWidth="1"/>
    <col min="2824" max="2824" width="7" style="17" bestFit="1" customWidth="1"/>
    <col min="2825" max="2825" width="45.42578125" style="17" customWidth="1"/>
    <col min="2826" max="2826" width="11.42578125" style="17"/>
    <col min="2827" max="2827" width="1.42578125" style="17" customWidth="1"/>
    <col min="2828" max="2828" width="11.42578125" style="17"/>
    <col min="2829" max="2829" width="15.42578125" style="17" customWidth="1"/>
    <col min="2830" max="3072" width="11.42578125" style="17"/>
    <col min="3073" max="3073" width="2.42578125" style="17" customWidth="1"/>
    <col min="3074" max="3074" width="2.140625" style="17" bestFit="1" customWidth="1"/>
    <col min="3075" max="3075" width="18" style="17" customWidth="1"/>
    <col min="3076" max="3076" width="4.140625" style="17" bestFit="1" customWidth="1"/>
    <col min="3077" max="3077" width="20.85546875" style="17" customWidth="1"/>
    <col min="3078" max="3078" width="5.5703125" style="17" bestFit="1" customWidth="1"/>
    <col min="3079" max="3079" width="27.85546875" style="17" customWidth="1"/>
    <col min="3080" max="3080" width="7" style="17" bestFit="1" customWidth="1"/>
    <col min="3081" max="3081" width="45.42578125" style="17" customWidth="1"/>
    <col min="3082" max="3082" width="11.42578125" style="17"/>
    <col min="3083" max="3083" width="1.42578125" style="17" customWidth="1"/>
    <col min="3084" max="3084" width="11.42578125" style="17"/>
    <col min="3085" max="3085" width="15.42578125" style="17" customWidth="1"/>
    <col min="3086" max="3328" width="11.42578125" style="17"/>
    <col min="3329" max="3329" width="2.42578125" style="17" customWidth="1"/>
    <col min="3330" max="3330" width="2.140625" style="17" bestFit="1" customWidth="1"/>
    <col min="3331" max="3331" width="18" style="17" customWidth="1"/>
    <col min="3332" max="3332" width="4.140625" style="17" bestFit="1" customWidth="1"/>
    <col min="3333" max="3333" width="20.85546875" style="17" customWidth="1"/>
    <col min="3334" max="3334" width="5.5703125" style="17" bestFit="1" customWidth="1"/>
    <col min="3335" max="3335" width="27.85546875" style="17" customWidth="1"/>
    <col min="3336" max="3336" width="7" style="17" bestFit="1" customWidth="1"/>
    <col min="3337" max="3337" width="45.42578125" style="17" customWidth="1"/>
    <col min="3338" max="3338" width="11.42578125" style="17"/>
    <col min="3339" max="3339" width="1.42578125" style="17" customWidth="1"/>
    <col min="3340" max="3340" width="11.42578125" style="17"/>
    <col min="3341" max="3341" width="15.42578125" style="17" customWidth="1"/>
    <col min="3342" max="3584" width="11.42578125" style="17"/>
    <col min="3585" max="3585" width="2.42578125" style="17" customWidth="1"/>
    <col min="3586" max="3586" width="2.140625" style="17" bestFit="1" customWidth="1"/>
    <col min="3587" max="3587" width="18" style="17" customWidth="1"/>
    <col min="3588" max="3588" width="4.140625" style="17" bestFit="1" customWidth="1"/>
    <col min="3589" max="3589" width="20.85546875" style="17" customWidth="1"/>
    <col min="3590" max="3590" width="5.5703125" style="17" bestFit="1" customWidth="1"/>
    <col min="3591" max="3591" width="27.85546875" style="17" customWidth="1"/>
    <col min="3592" max="3592" width="7" style="17" bestFit="1" customWidth="1"/>
    <col min="3593" max="3593" width="45.42578125" style="17" customWidth="1"/>
    <col min="3594" max="3594" width="11.42578125" style="17"/>
    <col min="3595" max="3595" width="1.42578125" style="17" customWidth="1"/>
    <col min="3596" max="3596" width="11.42578125" style="17"/>
    <col min="3597" max="3597" width="15.42578125" style="17" customWidth="1"/>
    <col min="3598" max="3840" width="11.42578125" style="17"/>
    <col min="3841" max="3841" width="2.42578125" style="17" customWidth="1"/>
    <col min="3842" max="3842" width="2.140625" style="17" bestFit="1" customWidth="1"/>
    <col min="3843" max="3843" width="18" style="17" customWidth="1"/>
    <col min="3844" max="3844" width="4.140625" style="17" bestFit="1" customWidth="1"/>
    <col min="3845" max="3845" width="20.85546875" style="17" customWidth="1"/>
    <col min="3846" max="3846" width="5.5703125" style="17" bestFit="1" customWidth="1"/>
    <col min="3847" max="3847" width="27.85546875" style="17" customWidth="1"/>
    <col min="3848" max="3848" width="7" style="17" bestFit="1" customWidth="1"/>
    <col min="3849" max="3849" width="45.42578125" style="17" customWidth="1"/>
    <col min="3850" max="3850" width="11.42578125" style="17"/>
    <col min="3851" max="3851" width="1.42578125" style="17" customWidth="1"/>
    <col min="3852" max="3852" width="11.42578125" style="17"/>
    <col min="3853" max="3853" width="15.42578125" style="17" customWidth="1"/>
    <col min="3854" max="4096" width="11.42578125" style="17"/>
    <col min="4097" max="4097" width="2.42578125" style="17" customWidth="1"/>
    <col min="4098" max="4098" width="2.140625" style="17" bestFit="1" customWidth="1"/>
    <col min="4099" max="4099" width="18" style="17" customWidth="1"/>
    <col min="4100" max="4100" width="4.140625" style="17" bestFit="1" customWidth="1"/>
    <col min="4101" max="4101" width="20.85546875" style="17" customWidth="1"/>
    <col min="4102" max="4102" width="5.5703125" style="17" bestFit="1" customWidth="1"/>
    <col min="4103" max="4103" width="27.85546875" style="17" customWidth="1"/>
    <col min="4104" max="4104" width="7" style="17" bestFit="1" customWidth="1"/>
    <col min="4105" max="4105" width="45.42578125" style="17" customWidth="1"/>
    <col min="4106" max="4106" width="11.42578125" style="17"/>
    <col min="4107" max="4107" width="1.42578125" style="17" customWidth="1"/>
    <col min="4108" max="4108" width="11.42578125" style="17"/>
    <col min="4109" max="4109" width="15.42578125" style="17" customWidth="1"/>
    <col min="4110" max="4352" width="11.42578125" style="17"/>
    <col min="4353" max="4353" width="2.42578125" style="17" customWidth="1"/>
    <col min="4354" max="4354" width="2.140625" style="17" bestFit="1" customWidth="1"/>
    <col min="4355" max="4355" width="18" style="17" customWidth="1"/>
    <col min="4356" max="4356" width="4.140625" style="17" bestFit="1" customWidth="1"/>
    <col min="4357" max="4357" width="20.85546875" style="17" customWidth="1"/>
    <col min="4358" max="4358" width="5.5703125" style="17" bestFit="1" customWidth="1"/>
    <col min="4359" max="4359" width="27.85546875" style="17" customWidth="1"/>
    <col min="4360" max="4360" width="7" style="17" bestFit="1" customWidth="1"/>
    <col min="4361" max="4361" width="45.42578125" style="17" customWidth="1"/>
    <col min="4362" max="4362" width="11.42578125" style="17"/>
    <col min="4363" max="4363" width="1.42578125" style="17" customWidth="1"/>
    <col min="4364" max="4364" width="11.42578125" style="17"/>
    <col min="4365" max="4365" width="15.42578125" style="17" customWidth="1"/>
    <col min="4366" max="4608" width="11.42578125" style="17"/>
    <col min="4609" max="4609" width="2.42578125" style="17" customWidth="1"/>
    <col min="4610" max="4610" width="2.140625" style="17" bestFit="1" customWidth="1"/>
    <col min="4611" max="4611" width="18" style="17" customWidth="1"/>
    <col min="4612" max="4612" width="4.140625" style="17" bestFit="1" customWidth="1"/>
    <col min="4613" max="4613" width="20.85546875" style="17" customWidth="1"/>
    <col min="4614" max="4614" width="5.5703125" style="17" bestFit="1" customWidth="1"/>
    <col min="4615" max="4615" width="27.85546875" style="17" customWidth="1"/>
    <col min="4616" max="4616" width="7" style="17" bestFit="1" customWidth="1"/>
    <col min="4617" max="4617" width="45.42578125" style="17" customWidth="1"/>
    <col min="4618" max="4618" width="11.42578125" style="17"/>
    <col min="4619" max="4619" width="1.42578125" style="17" customWidth="1"/>
    <col min="4620" max="4620" width="11.42578125" style="17"/>
    <col min="4621" max="4621" width="15.42578125" style="17" customWidth="1"/>
    <col min="4622" max="4864" width="11.42578125" style="17"/>
    <col min="4865" max="4865" width="2.42578125" style="17" customWidth="1"/>
    <col min="4866" max="4866" width="2.140625" style="17" bestFit="1" customWidth="1"/>
    <col min="4867" max="4867" width="18" style="17" customWidth="1"/>
    <col min="4868" max="4868" width="4.140625" style="17" bestFit="1" customWidth="1"/>
    <col min="4869" max="4869" width="20.85546875" style="17" customWidth="1"/>
    <col min="4870" max="4870" width="5.5703125" style="17" bestFit="1" customWidth="1"/>
    <col min="4871" max="4871" width="27.85546875" style="17" customWidth="1"/>
    <col min="4872" max="4872" width="7" style="17" bestFit="1" customWidth="1"/>
    <col min="4873" max="4873" width="45.42578125" style="17" customWidth="1"/>
    <col min="4874" max="4874" width="11.42578125" style="17"/>
    <col min="4875" max="4875" width="1.42578125" style="17" customWidth="1"/>
    <col min="4876" max="4876" width="11.42578125" style="17"/>
    <col min="4877" max="4877" width="15.42578125" style="17" customWidth="1"/>
    <col min="4878" max="5120" width="11.42578125" style="17"/>
    <col min="5121" max="5121" width="2.42578125" style="17" customWidth="1"/>
    <col min="5122" max="5122" width="2.140625" style="17" bestFit="1" customWidth="1"/>
    <col min="5123" max="5123" width="18" style="17" customWidth="1"/>
    <col min="5124" max="5124" width="4.140625" style="17" bestFit="1" customWidth="1"/>
    <col min="5125" max="5125" width="20.85546875" style="17" customWidth="1"/>
    <col min="5126" max="5126" width="5.5703125" style="17" bestFit="1" customWidth="1"/>
    <col min="5127" max="5127" width="27.85546875" style="17" customWidth="1"/>
    <col min="5128" max="5128" width="7" style="17" bestFit="1" customWidth="1"/>
    <col min="5129" max="5129" width="45.42578125" style="17" customWidth="1"/>
    <col min="5130" max="5130" width="11.42578125" style="17"/>
    <col min="5131" max="5131" width="1.42578125" style="17" customWidth="1"/>
    <col min="5132" max="5132" width="11.42578125" style="17"/>
    <col min="5133" max="5133" width="15.42578125" style="17" customWidth="1"/>
    <col min="5134" max="5376" width="11.42578125" style="17"/>
    <col min="5377" max="5377" width="2.42578125" style="17" customWidth="1"/>
    <col min="5378" max="5378" width="2.140625" style="17" bestFit="1" customWidth="1"/>
    <col min="5379" max="5379" width="18" style="17" customWidth="1"/>
    <col min="5380" max="5380" width="4.140625" style="17" bestFit="1" customWidth="1"/>
    <col min="5381" max="5381" width="20.85546875" style="17" customWidth="1"/>
    <col min="5382" max="5382" width="5.5703125" style="17" bestFit="1" customWidth="1"/>
    <col min="5383" max="5383" width="27.85546875" style="17" customWidth="1"/>
    <col min="5384" max="5384" width="7" style="17" bestFit="1" customWidth="1"/>
    <col min="5385" max="5385" width="45.42578125" style="17" customWidth="1"/>
    <col min="5386" max="5386" width="11.42578125" style="17"/>
    <col min="5387" max="5387" width="1.42578125" style="17" customWidth="1"/>
    <col min="5388" max="5388" width="11.42578125" style="17"/>
    <col min="5389" max="5389" width="15.42578125" style="17" customWidth="1"/>
    <col min="5390" max="5632" width="11.42578125" style="17"/>
    <col min="5633" max="5633" width="2.42578125" style="17" customWidth="1"/>
    <col min="5634" max="5634" width="2.140625" style="17" bestFit="1" customWidth="1"/>
    <col min="5635" max="5635" width="18" style="17" customWidth="1"/>
    <col min="5636" max="5636" width="4.140625" style="17" bestFit="1" customWidth="1"/>
    <col min="5637" max="5637" width="20.85546875" style="17" customWidth="1"/>
    <col min="5638" max="5638" width="5.5703125" style="17" bestFit="1" customWidth="1"/>
    <col min="5639" max="5639" width="27.85546875" style="17" customWidth="1"/>
    <col min="5640" max="5640" width="7" style="17" bestFit="1" customWidth="1"/>
    <col min="5641" max="5641" width="45.42578125" style="17" customWidth="1"/>
    <col min="5642" max="5642" width="11.42578125" style="17"/>
    <col min="5643" max="5643" width="1.42578125" style="17" customWidth="1"/>
    <col min="5644" max="5644" width="11.42578125" style="17"/>
    <col min="5645" max="5645" width="15.42578125" style="17" customWidth="1"/>
    <col min="5646" max="5888" width="11.42578125" style="17"/>
    <col min="5889" max="5889" width="2.42578125" style="17" customWidth="1"/>
    <col min="5890" max="5890" width="2.140625" style="17" bestFit="1" customWidth="1"/>
    <col min="5891" max="5891" width="18" style="17" customWidth="1"/>
    <col min="5892" max="5892" width="4.140625" style="17" bestFit="1" customWidth="1"/>
    <col min="5893" max="5893" width="20.85546875" style="17" customWidth="1"/>
    <col min="5894" max="5894" width="5.5703125" style="17" bestFit="1" customWidth="1"/>
    <col min="5895" max="5895" width="27.85546875" style="17" customWidth="1"/>
    <col min="5896" max="5896" width="7" style="17" bestFit="1" customWidth="1"/>
    <col min="5897" max="5897" width="45.42578125" style="17" customWidth="1"/>
    <col min="5898" max="5898" width="11.42578125" style="17"/>
    <col min="5899" max="5899" width="1.42578125" style="17" customWidth="1"/>
    <col min="5900" max="5900" width="11.42578125" style="17"/>
    <col min="5901" max="5901" width="15.42578125" style="17" customWidth="1"/>
    <col min="5902" max="6144" width="11.42578125" style="17"/>
    <col min="6145" max="6145" width="2.42578125" style="17" customWidth="1"/>
    <col min="6146" max="6146" width="2.140625" style="17" bestFit="1" customWidth="1"/>
    <col min="6147" max="6147" width="18" style="17" customWidth="1"/>
    <col min="6148" max="6148" width="4.140625" style="17" bestFit="1" customWidth="1"/>
    <col min="6149" max="6149" width="20.85546875" style="17" customWidth="1"/>
    <col min="6150" max="6150" width="5.5703125" style="17" bestFit="1" customWidth="1"/>
    <col min="6151" max="6151" width="27.85546875" style="17" customWidth="1"/>
    <col min="6152" max="6152" width="7" style="17" bestFit="1" customWidth="1"/>
    <col min="6153" max="6153" width="45.42578125" style="17" customWidth="1"/>
    <col min="6154" max="6154" width="11.42578125" style="17"/>
    <col min="6155" max="6155" width="1.42578125" style="17" customWidth="1"/>
    <col min="6156" max="6156" width="11.42578125" style="17"/>
    <col min="6157" max="6157" width="15.42578125" style="17" customWidth="1"/>
    <col min="6158" max="6400" width="11.42578125" style="17"/>
    <col min="6401" max="6401" width="2.42578125" style="17" customWidth="1"/>
    <col min="6402" max="6402" width="2.140625" style="17" bestFit="1" customWidth="1"/>
    <col min="6403" max="6403" width="18" style="17" customWidth="1"/>
    <col min="6404" max="6404" width="4.140625" style="17" bestFit="1" customWidth="1"/>
    <col min="6405" max="6405" width="20.85546875" style="17" customWidth="1"/>
    <col min="6406" max="6406" width="5.5703125" style="17" bestFit="1" customWidth="1"/>
    <col min="6407" max="6407" width="27.85546875" style="17" customWidth="1"/>
    <col min="6408" max="6408" width="7" style="17" bestFit="1" customWidth="1"/>
    <col min="6409" max="6409" width="45.42578125" style="17" customWidth="1"/>
    <col min="6410" max="6410" width="11.42578125" style="17"/>
    <col min="6411" max="6411" width="1.42578125" style="17" customWidth="1"/>
    <col min="6412" max="6412" width="11.42578125" style="17"/>
    <col min="6413" max="6413" width="15.42578125" style="17" customWidth="1"/>
    <col min="6414" max="6656" width="11.42578125" style="17"/>
    <col min="6657" max="6657" width="2.42578125" style="17" customWidth="1"/>
    <col min="6658" max="6658" width="2.140625" style="17" bestFit="1" customWidth="1"/>
    <col min="6659" max="6659" width="18" style="17" customWidth="1"/>
    <col min="6660" max="6660" width="4.140625" style="17" bestFit="1" customWidth="1"/>
    <col min="6661" max="6661" width="20.85546875" style="17" customWidth="1"/>
    <col min="6662" max="6662" width="5.5703125" style="17" bestFit="1" customWidth="1"/>
    <col min="6663" max="6663" width="27.85546875" style="17" customWidth="1"/>
    <col min="6664" max="6664" width="7" style="17" bestFit="1" customWidth="1"/>
    <col min="6665" max="6665" width="45.42578125" style="17" customWidth="1"/>
    <col min="6666" max="6666" width="11.42578125" style="17"/>
    <col min="6667" max="6667" width="1.42578125" style="17" customWidth="1"/>
    <col min="6668" max="6668" width="11.42578125" style="17"/>
    <col min="6669" max="6669" width="15.42578125" style="17" customWidth="1"/>
    <col min="6670" max="6912" width="11.42578125" style="17"/>
    <col min="6913" max="6913" width="2.42578125" style="17" customWidth="1"/>
    <col min="6914" max="6914" width="2.140625" style="17" bestFit="1" customWidth="1"/>
    <col min="6915" max="6915" width="18" style="17" customWidth="1"/>
    <col min="6916" max="6916" width="4.140625" style="17" bestFit="1" customWidth="1"/>
    <col min="6917" max="6917" width="20.85546875" style="17" customWidth="1"/>
    <col min="6918" max="6918" width="5.5703125" style="17" bestFit="1" customWidth="1"/>
    <col min="6919" max="6919" width="27.85546875" style="17" customWidth="1"/>
    <col min="6920" max="6920" width="7" style="17" bestFit="1" customWidth="1"/>
    <col min="6921" max="6921" width="45.42578125" style="17" customWidth="1"/>
    <col min="6922" max="6922" width="11.42578125" style="17"/>
    <col min="6923" max="6923" width="1.42578125" style="17" customWidth="1"/>
    <col min="6924" max="6924" width="11.42578125" style="17"/>
    <col min="6925" max="6925" width="15.42578125" style="17" customWidth="1"/>
    <col min="6926" max="7168" width="11.42578125" style="17"/>
    <col min="7169" max="7169" width="2.42578125" style="17" customWidth="1"/>
    <col min="7170" max="7170" width="2.140625" style="17" bestFit="1" customWidth="1"/>
    <col min="7171" max="7171" width="18" style="17" customWidth="1"/>
    <col min="7172" max="7172" width="4.140625" style="17" bestFit="1" customWidth="1"/>
    <col min="7173" max="7173" width="20.85546875" style="17" customWidth="1"/>
    <col min="7174" max="7174" width="5.5703125" style="17" bestFit="1" customWidth="1"/>
    <col min="7175" max="7175" width="27.85546875" style="17" customWidth="1"/>
    <col min="7176" max="7176" width="7" style="17" bestFit="1" customWidth="1"/>
    <col min="7177" max="7177" width="45.42578125" style="17" customWidth="1"/>
    <col min="7178" max="7178" width="11.42578125" style="17"/>
    <col min="7179" max="7179" width="1.42578125" style="17" customWidth="1"/>
    <col min="7180" max="7180" width="11.42578125" style="17"/>
    <col min="7181" max="7181" width="15.42578125" style="17" customWidth="1"/>
    <col min="7182" max="7424" width="11.42578125" style="17"/>
    <col min="7425" max="7425" width="2.42578125" style="17" customWidth="1"/>
    <col min="7426" max="7426" width="2.140625" style="17" bestFit="1" customWidth="1"/>
    <col min="7427" max="7427" width="18" style="17" customWidth="1"/>
    <col min="7428" max="7428" width="4.140625" style="17" bestFit="1" customWidth="1"/>
    <col min="7429" max="7429" width="20.85546875" style="17" customWidth="1"/>
    <col min="7430" max="7430" width="5.5703125" style="17" bestFit="1" customWidth="1"/>
    <col min="7431" max="7431" width="27.85546875" style="17" customWidth="1"/>
    <col min="7432" max="7432" width="7" style="17" bestFit="1" customWidth="1"/>
    <col min="7433" max="7433" width="45.42578125" style="17" customWidth="1"/>
    <col min="7434" max="7434" width="11.42578125" style="17"/>
    <col min="7435" max="7435" width="1.42578125" style="17" customWidth="1"/>
    <col min="7436" max="7436" width="11.42578125" style="17"/>
    <col min="7437" max="7437" width="15.42578125" style="17" customWidth="1"/>
    <col min="7438" max="7680" width="11.42578125" style="17"/>
    <col min="7681" max="7681" width="2.42578125" style="17" customWidth="1"/>
    <col min="7682" max="7682" width="2.140625" style="17" bestFit="1" customWidth="1"/>
    <col min="7683" max="7683" width="18" style="17" customWidth="1"/>
    <col min="7684" max="7684" width="4.140625" style="17" bestFit="1" customWidth="1"/>
    <col min="7685" max="7685" width="20.85546875" style="17" customWidth="1"/>
    <col min="7686" max="7686" width="5.5703125" style="17" bestFit="1" customWidth="1"/>
    <col min="7687" max="7687" width="27.85546875" style="17" customWidth="1"/>
    <col min="7688" max="7688" width="7" style="17" bestFit="1" customWidth="1"/>
    <col min="7689" max="7689" width="45.42578125" style="17" customWidth="1"/>
    <col min="7690" max="7690" width="11.42578125" style="17"/>
    <col min="7691" max="7691" width="1.42578125" style="17" customWidth="1"/>
    <col min="7692" max="7692" width="11.42578125" style="17"/>
    <col min="7693" max="7693" width="15.42578125" style="17" customWidth="1"/>
    <col min="7694" max="7936" width="11.42578125" style="17"/>
    <col min="7937" max="7937" width="2.42578125" style="17" customWidth="1"/>
    <col min="7938" max="7938" width="2.140625" style="17" bestFit="1" customWidth="1"/>
    <col min="7939" max="7939" width="18" style="17" customWidth="1"/>
    <col min="7940" max="7940" width="4.140625" style="17" bestFit="1" customWidth="1"/>
    <col min="7941" max="7941" width="20.85546875" style="17" customWidth="1"/>
    <col min="7942" max="7942" width="5.5703125" style="17" bestFit="1" customWidth="1"/>
    <col min="7943" max="7943" width="27.85546875" style="17" customWidth="1"/>
    <col min="7944" max="7944" width="7" style="17" bestFit="1" customWidth="1"/>
    <col min="7945" max="7945" width="45.42578125" style="17" customWidth="1"/>
    <col min="7946" max="7946" width="11.42578125" style="17"/>
    <col min="7947" max="7947" width="1.42578125" style="17" customWidth="1"/>
    <col min="7948" max="7948" width="11.42578125" style="17"/>
    <col min="7949" max="7949" width="15.42578125" style="17" customWidth="1"/>
    <col min="7950" max="8192" width="11.42578125" style="17"/>
    <col min="8193" max="8193" width="2.42578125" style="17" customWidth="1"/>
    <col min="8194" max="8194" width="2.140625" style="17" bestFit="1" customWidth="1"/>
    <col min="8195" max="8195" width="18" style="17" customWidth="1"/>
    <col min="8196" max="8196" width="4.140625" style="17" bestFit="1" customWidth="1"/>
    <col min="8197" max="8197" width="20.85546875" style="17" customWidth="1"/>
    <col min="8198" max="8198" width="5.5703125" style="17" bestFit="1" customWidth="1"/>
    <col min="8199" max="8199" width="27.85546875" style="17" customWidth="1"/>
    <col min="8200" max="8200" width="7" style="17" bestFit="1" customWidth="1"/>
    <col min="8201" max="8201" width="45.42578125" style="17" customWidth="1"/>
    <col min="8202" max="8202" width="11.42578125" style="17"/>
    <col min="8203" max="8203" width="1.42578125" style="17" customWidth="1"/>
    <col min="8204" max="8204" width="11.42578125" style="17"/>
    <col min="8205" max="8205" width="15.42578125" style="17" customWidth="1"/>
    <col min="8206" max="8448" width="11.42578125" style="17"/>
    <col min="8449" max="8449" width="2.42578125" style="17" customWidth="1"/>
    <col min="8450" max="8450" width="2.140625" style="17" bestFit="1" customWidth="1"/>
    <col min="8451" max="8451" width="18" style="17" customWidth="1"/>
    <col min="8452" max="8452" width="4.140625" style="17" bestFit="1" customWidth="1"/>
    <col min="8453" max="8453" width="20.85546875" style="17" customWidth="1"/>
    <col min="8454" max="8454" width="5.5703125" style="17" bestFit="1" customWidth="1"/>
    <col min="8455" max="8455" width="27.85546875" style="17" customWidth="1"/>
    <col min="8456" max="8456" width="7" style="17" bestFit="1" customWidth="1"/>
    <col min="8457" max="8457" width="45.42578125" style="17" customWidth="1"/>
    <col min="8458" max="8458" width="11.42578125" style="17"/>
    <col min="8459" max="8459" width="1.42578125" style="17" customWidth="1"/>
    <col min="8460" max="8460" width="11.42578125" style="17"/>
    <col min="8461" max="8461" width="15.42578125" style="17" customWidth="1"/>
    <col min="8462" max="8704" width="11.42578125" style="17"/>
    <col min="8705" max="8705" width="2.42578125" style="17" customWidth="1"/>
    <col min="8706" max="8706" width="2.140625" style="17" bestFit="1" customWidth="1"/>
    <col min="8707" max="8707" width="18" style="17" customWidth="1"/>
    <col min="8708" max="8708" width="4.140625" style="17" bestFit="1" customWidth="1"/>
    <col min="8709" max="8709" width="20.85546875" style="17" customWidth="1"/>
    <col min="8710" max="8710" width="5.5703125" style="17" bestFit="1" customWidth="1"/>
    <col min="8711" max="8711" width="27.85546875" style="17" customWidth="1"/>
    <col min="8712" max="8712" width="7" style="17" bestFit="1" customWidth="1"/>
    <col min="8713" max="8713" width="45.42578125" style="17" customWidth="1"/>
    <col min="8714" max="8714" width="11.42578125" style="17"/>
    <col min="8715" max="8715" width="1.42578125" style="17" customWidth="1"/>
    <col min="8716" max="8716" width="11.42578125" style="17"/>
    <col min="8717" max="8717" width="15.42578125" style="17" customWidth="1"/>
    <col min="8718" max="8960" width="11.42578125" style="17"/>
    <col min="8961" max="8961" width="2.42578125" style="17" customWidth="1"/>
    <col min="8962" max="8962" width="2.140625" style="17" bestFit="1" customWidth="1"/>
    <col min="8963" max="8963" width="18" style="17" customWidth="1"/>
    <col min="8964" max="8964" width="4.140625" style="17" bestFit="1" customWidth="1"/>
    <col min="8965" max="8965" width="20.85546875" style="17" customWidth="1"/>
    <col min="8966" max="8966" width="5.5703125" style="17" bestFit="1" customWidth="1"/>
    <col min="8967" max="8967" width="27.85546875" style="17" customWidth="1"/>
    <col min="8968" max="8968" width="7" style="17" bestFit="1" customWidth="1"/>
    <col min="8969" max="8969" width="45.42578125" style="17" customWidth="1"/>
    <col min="8970" max="8970" width="11.42578125" style="17"/>
    <col min="8971" max="8971" width="1.42578125" style="17" customWidth="1"/>
    <col min="8972" max="8972" width="11.42578125" style="17"/>
    <col min="8973" max="8973" width="15.42578125" style="17" customWidth="1"/>
    <col min="8974" max="9216" width="11.42578125" style="17"/>
    <col min="9217" max="9217" width="2.42578125" style="17" customWidth="1"/>
    <col min="9218" max="9218" width="2.140625" style="17" bestFit="1" customWidth="1"/>
    <col min="9219" max="9219" width="18" style="17" customWidth="1"/>
    <col min="9220" max="9220" width="4.140625" style="17" bestFit="1" customWidth="1"/>
    <col min="9221" max="9221" width="20.85546875" style="17" customWidth="1"/>
    <col min="9222" max="9222" width="5.5703125" style="17" bestFit="1" customWidth="1"/>
    <col min="9223" max="9223" width="27.85546875" style="17" customWidth="1"/>
    <col min="9224" max="9224" width="7" style="17" bestFit="1" customWidth="1"/>
    <col min="9225" max="9225" width="45.42578125" style="17" customWidth="1"/>
    <col min="9226" max="9226" width="11.42578125" style="17"/>
    <col min="9227" max="9227" width="1.42578125" style="17" customWidth="1"/>
    <col min="9228" max="9228" width="11.42578125" style="17"/>
    <col min="9229" max="9229" width="15.42578125" style="17" customWidth="1"/>
    <col min="9230" max="9472" width="11.42578125" style="17"/>
    <col min="9473" max="9473" width="2.42578125" style="17" customWidth="1"/>
    <col min="9474" max="9474" width="2.140625" style="17" bestFit="1" customWidth="1"/>
    <col min="9475" max="9475" width="18" style="17" customWidth="1"/>
    <col min="9476" max="9476" width="4.140625" style="17" bestFit="1" customWidth="1"/>
    <col min="9477" max="9477" width="20.85546875" style="17" customWidth="1"/>
    <col min="9478" max="9478" width="5.5703125" style="17" bestFit="1" customWidth="1"/>
    <col min="9479" max="9479" width="27.85546875" style="17" customWidth="1"/>
    <col min="9480" max="9480" width="7" style="17" bestFit="1" customWidth="1"/>
    <col min="9481" max="9481" width="45.42578125" style="17" customWidth="1"/>
    <col min="9482" max="9482" width="11.42578125" style="17"/>
    <col min="9483" max="9483" width="1.42578125" style="17" customWidth="1"/>
    <col min="9484" max="9484" width="11.42578125" style="17"/>
    <col min="9485" max="9485" width="15.42578125" style="17" customWidth="1"/>
    <col min="9486" max="9728" width="11.42578125" style="17"/>
    <col min="9729" max="9729" width="2.42578125" style="17" customWidth="1"/>
    <col min="9730" max="9730" width="2.140625" style="17" bestFit="1" customWidth="1"/>
    <col min="9731" max="9731" width="18" style="17" customWidth="1"/>
    <col min="9732" max="9732" width="4.140625" style="17" bestFit="1" customWidth="1"/>
    <col min="9733" max="9733" width="20.85546875" style="17" customWidth="1"/>
    <col min="9734" max="9734" width="5.5703125" style="17" bestFit="1" customWidth="1"/>
    <col min="9735" max="9735" width="27.85546875" style="17" customWidth="1"/>
    <col min="9736" max="9736" width="7" style="17" bestFit="1" customWidth="1"/>
    <col min="9737" max="9737" width="45.42578125" style="17" customWidth="1"/>
    <col min="9738" max="9738" width="11.42578125" style="17"/>
    <col min="9739" max="9739" width="1.42578125" style="17" customWidth="1"/>
    <col min="9740" max="9740" width="11.42578125" style="17"/>
    <col min="9741" max="9741" width="15.42578125" style="17" customWidth="1"/>
    <col min="9742" max="9984" width="11.42578125" style="17"/>
    <col min="9985" max="9985" width="2.42578125" style="17" customWidth="1"/>
    <col min="9986" max="9986" width="2.140625" style="17" bestFit="1" customWidth="1"/>
    <col min="9987" max="9987" width="18" style="17" customWidth="1"/>
    <col min="9988" max="9988" width="4.140625" style="17" bestFit="1" customWidth="1"/>
    <col min="9989" max="9989" width="20.85546875" style="17" customWidth="1"/>
    <col min="9990" max="9990" width="5.5703125" style="17" bestFit="1" customWidth="1"/>
    <col min="9991" max="9991" width="27.85546875" style="17" customWidth="1"/>
    <col min="9992" max="9992" width="7" style="17" bestFit="1" customWidth="1"/>
    <col min="9993" max="9993" width="45.42578125" style="17" customWidth="1"/>
    <col min="9994" max="9994" width="11.42578125" style="17"/>
    <col min="9995" max="9995" width="1.42578125" style="17" customWidth="1"/>
    <col min="9996" max="9996" width="11.42578125" style="17"/>
    <col min="9997" max="9997" width="15.42578125" style="17" customWidth="1"/>
    <col min="9998" max="10240" width="11.42578125" style="17"/>
    <col min="10241" max="10241" width="2.42578125" style="17" customWidth="1"/>
    <col min="10242" max="10242" width="2.140625" style="17" bestFit="1" customWidth="1"/>
    <col min="10243" max="10243" width="18" style="17" customWidth="1"/>
    <col min="10244" max="10244" width="4.140625" style="17" bestFit="1" customWidth="1"/>
    <col min="10245" max="10245" width="20.85546875" style="17" customWidth="1"/>
    <col min="10246" max="10246" width="5.5703125" style="17" bestFit="1" customWidth="1"/>
    <col min="10247" max="10247" width="27.85546875" style="17" customWidth="1"/>
    <col min="10248" max="10248" width="7" style="17" bestFit="1" customWidth="1"/>
    <col min="10249" max="10249" width="45.42578125" style="17" customWidth="1"/>
    <col min="10250" max="10250" width="11.42578125" style="17"/>
    <col min="10251" max="10251" width="1.42578125" style="17" customWidth="1"/>
    <col min="10252" max="10252" width="11.42578125" style="17"/>
    <col min="10253" max="10253" width="15.42578125" style="17" customWidth="1"/>
    <col min="10254" max="10496" width="11.42578125" style="17"/>
    <col min="10497" max="10497" width="2.42578125" style="17" customWidth="1"/>
    <col min="10498" max="10498" width="2.140625" style="17" bestFit="1" customWidth="1"/>
    <col min="10499" max="10499" width="18" style="17" customWidth="1"/>
    <col min="10500" max="10500" width="4.140625" style="17" bestFit="1" customWidth="1"/>
    <col min="10501" max="10501" width="20.85546875" style="17" customWidth="1"/>
    <col min="10502" max="10502" width="5.5703125" style="17" bestFit="1" customWidth="1"/>
    <col min="10503" max="10503" width="27.85546875" style="17" customWidth="1"/>
    <col min="10504" max="10504" width="7" style="17" bestFit="1" customWidth="1"/>
    <col min="10505" max="10505" width="45.42578125" style="17" customWidth="1"/>
    <col min="10506" max="10506" width="11.42578125" style="17"/>
    <col min="10507" max="10507" width="1.42578125" style="17" customWidth="1"/>
    <col min="10508" max="10508" width="11.42578125" style="17"/>
    <col min="10509" max="10509" width="15.42578125" style="17" customWidth="1"/>
    <col min="10510" max="10752" width="11.42578125" style="17"/>
    <col min="10753" max="10753" width="2.42578125" style="17" customWidth="1"/>
    <col min="10754" max="10754" width="2.140625" style="17" bestFit="1" customWidth="1"/>
    <col min="10755" max="10755" width="18" style="17" customWidth="1"/>
    <col min="10756" max="10756" width="4.140625" style="17" bestFit="1" customWidth="1"/>
    <col min="10757" max="10757" width="20.85546875" style="17" customWidth="1"/>
    <col min="10758" max="10758" width="5.5703125" style="17" bestFit="1" customWidth="1"/>
    <col min="10759" max="10759" width="27.85546875" style="17" customWidth="1"/>
    <col min="10760" max="10760" width="7" style="17" bestFit="1" customWidth="1"/>
    <col min="10761" max="10761" width="45.42578125" style="17" customWidth="1"/>
    <col min="10762" max="10762" width="11.42578125" style="17"/>
    <col min="10763" max="10763" width="1.42578125" style="17" customWidth="1"/>
    <col min="10764" max="10764" width="11.42578125" style="17"/>
    <col min="10765" max="10765" width="15.42578125" style="17" customWidth="1"/>
    <col min="10766" max="11008" width="11.42578125" style="17"/>
    <col min="11009" max="11009" width="2.42578125" style="17" customWidth="1"/>
    <col min="11010" max="11010" width="2.140625" style="17" bestFit="1" customWidth="1"/>
    <col min="11011" max="11011" width="18" style="17" customWidth="1"/>
    <col min="11012" max="11012" width="4.140625" style="17" bestFit="1" customWidth="1"/>
    <col min="11013" max="11013" width="20.85546875" style="17" customWidth="1"/>
    <col min="11014" max="11014" width="5.5703125" style="17" bestFit="1" customWidth="1"/>
    <col min="11015" max="11015" width="27.85546875" style="17" customWidth="1"/>
    <col min="11016" max="11016" width="7" style="17" bestFit="1" customWidth="1"/>
    <col min="11017" max="11017" width="45.42578125" style="17" customWidth="1"/>
    <col min="11018" max="11018" width="11.42578125" style="17"/>
    <col min="11019" max="11019" width="1.42578125" style="17" customWidth="1"/>
    <col min="11020" max="11020" width="11.42578125" style="17"/>
    <col min="11021" max="11021" width="15.42578125" style="17" customWidth="1"/>
    <col min="11022" max="11264" width="11.42578125" style="17"/>
    <col min="11265" max="11265" width="2.42578125" style="17" customWidth="1"/>
    <col min="11266" max="11266" width="2.140625" style="17" bestFit="1" customWidth="1"/>
    <col min="11267" max="11267" width="18" style="17" customWidth="1"/>
    <col min="11268" max="11268" width="4.140625" style="17" bestFit="1" customWidth="1"/>
    <col min="11269" max="11269" width="20.85546875" style="17" customWidth="1"/>
    <col min="11270" max="11270" width="5.5703125" style="17" bestFit="1" customWidth="1"/>
    <col min="11271" max="11271" width="27.85546875" style="17" customWidth="1"/>
    <col min="11272" max="11272" width="7" style="17" bestFit="1" customWidth="1"/>
    <col min="11273" max="11273" width="45.42578125" style="17" customWidth="1"/>
    <col min="11274" max="11274" width="11.42578125" style="17"/>
    <col min="11275" max="11275" width="1.42578125" style="17" customWidth="1"/>
    <col min="11276" max="11276" width="11.42578125" style="17"/>
    <col min="11277" max="11277" width="15.42578125" style="17" customWidth="1"/>
    <col min="11278" max="11520" width="11.42578125" style="17"/>
    <col min="11521" max="11521" width="2.42578125" style="17" customWidth="1"/>
    <col min="11522" max="11522" width="2.140625" style="17" bestFit="1" customWidth="1"/>
    <col min="11523" max="11523" width="18" style="17" customWidth="1"/>
    <col min="11524" max="11524" width="4.140625" style="17" bestFit="1" customWidth="1"/>
    <col min="11525" max="11525" width="20.85546875" style="17" customWidth="1"/>
    <col min="11526" max="11526" width="5.5703125" style="17" bestFit="1" customWidth="1"/>
    <col min="11527" max="11527" width="27.85546875" style="17" customWidth="1"/>
    <col min="11528" max="11528" width="7" style="17" bestFit="1" customWidth="1"/>
    <col min="11529" max="11529" width="45.42578125" style="17" customWidth="1"/>
    <col min="11530" max="11530" width="11.42578125" style="17"/>
    <col min="11531" max="11531" width="1.42578125" style="17" customWidth="1"/>
    <col min="11532" max="11532" width="11.42578125" style="17"/>
    <col min="11533" max="11533" width="15.42578125" style="17" customWidth="1"/>
    <col min="11534" max="11776" width="11.42578125" style="17"/>
    <col min="11777" max="11777" width="2.42578125" style="17" customWidth="1"/>
    <col min="11778" max="11778" width="2.140625" style="17" bestFit="1" customWidth="1"/>
    <col min="11779" max="11779" width="18" style="17" customWidth="1"/>
    <col min="11780" max="11780" width="4.140625" style="17" bestFit="1" customWidth="1"/>
    <col min="11781" max="11781" width="20.85546875" style="17" customWidth="1"/>
    <col min="11782" max="11782" width="5.5703125" style="17" bestFit="1" customWidth="1"/>
    <col min="11783" max="11783" width="27.85546875" style="17" customWidth="1"/>
    <col min="11784" max="11784" width="7" style="17" bestFit="1" customWidth="1"/>
    <col min="11785" max="11785" width="45.42578125" style="17" customWidth="1"/>
    <col min="11786" max="11786" width="11.42578125" style="17"/>
    <col min="11787" max="11787" width="1.42578125" style="17" customWidth="1"/>
    <col min="11788" max="11788" width="11.42578125" style="17"/>
    <col min="11789" max="11789" width="15.42578125" style="17" customWidth="1"/>
    <col min="11790" max="12032" width="11.42578125" style="17"/>
    <col min="12033" max="12033" width="2.42578125" style="17" customWidth="1"/>
    <col min="12034" max="12034" width="2.140625" style="17" bestFit="1" customWidth="1"/>
    <col min="12035" max="12035" width="18" style="17" customWidth="1"/>
    <col min="12036" max="12036" width="4.140625" style="17" bestFit="1" customWidth="1"/>
    <col min="12037" max="12037" width="20.85546875" style="17" customWidth="1"/>
    <col min="12038" max="12038" width="5.5703125" style="17" bestFit="1" customWidth="1"/>
    <col min="12039" max="12039" width="27.85546875" style="17" customWidth="1"/>
    <col min="12040" max="12040" width="7" style="17" bestFit="1" customWidth="1"/>
    <col min="12041" max="12041" width="45.42578125" style="17" customWidth="1"/>
    <col min="12042" max="12042" width="11.42578125" style="17"/>
    <col min="12043" max="12043" width="1.42578125" style="17" customWidth="1"/>
    <col min="12044" max="12044" width="11.42578125" style="17"/>
    <col min="12045" max="12045" width="15.42578125" style="17" customWidth="1"/>
    <col min="12046" max="12288" width="11.42578125" style="17"/>
    <col min="12289" max="12289" width="2.42578125" style="17" customWidth="1"/>
    <col min="12290" max="12290" width="2.140625" style="17" bestFit="1" customWidth="1"/>
    <col min="12291" max="12291" width="18" style="17" customWidth="1"/>
    <col min="12292" max="12292" width="4.140625" style="17" bestFit="1" customWidth="1"/>
    <col min="12293" max="12293" width="20.85546875" style="17" customWidth="1"/>
    <col min="12294" max="12294" width="5.5703125" style="17" bestFit="1" customWidth="1"/>
    <col min="12295" max="12295" width="27.85546875" style="17" customWidth="1"/>
    <col min="12296" max="12296" width="7" style="17" bestFit="1" customWidth="1"/>
    <col min="12297" max="12297" width="45.42578125" style="17" customWidth="1"/>
    <col min="12298" max="12298" width="11.42578125" style="17"/>
    <col min="12299" max="12299" width="1.42578125" style="17" customWidth="1"/>
    <col min="12300" max="12300" width="11.42578125" style="17"/>
    <col min="12301" max="12301" width="15.42578125" style="17" customWidth="1"/>
    <col min="12302" max="12544" width="11.42578125" style="17"/>
    <col min="12545" max="12545" width="2.42578125" style="17" customWidth="1"/>
    <col min="12546" max="12546" width="2.140625" style="17" bestFit="1" customWidth="1"/>
    <col min="12547" max="12547" width="18" style="17" customWidth="1"/>
    <col min="12548" max="12548" width="4.140625" style="17" bestFit="1" customWidth="1"/>
    <col min="12549" max="12549" width="20.85546875" style="17" customWidth="1"/>
    <col min="12550" max="12550" width="5.5703125" style="17" bestFit="1" customWidth="1"/>
    <col min="12551" max="12551" width="27.85546875" style="17" customWidth="1"/>
    <col min="12552" max="12552" width="7" style="17" bestFit="1" customWidth="1"/>
    <col min="12553" max="12553" width="45.42578125" style="17" customWidth="1"/>
    <col min="12554" max="12554" width="11.42578125" style="17"/>
    <col min="12555" max="12555" width="1.42578125" style="17" customWidth="1"/>
    <col min="12556" max="12556" width="11.42578125" style="17"/>
    <col min="12557" max="12557" width="15.42578125" style="17" customWidth="1"/>
    <col min="12558" max="12800" width="11.42578125" style="17"/>
    <col min="12801" max="12801" width="2.42578125" style="17" customWidth="1"/>
    <col min="12802" max="12802" width="2.140625" style="17" bestFit="1" customWidth="1"/>
    <col min="12803" max="12803" width="18" style="17" customWidth="1"/>
    <col min="12804" max="12804" width="4.140625" style="17" bestFit="1" customWidth="1"/>
    <col min="12805" max="12805" width="20.85546875" style="17" customWidth="1"/>
    <col min="12806" max="12806" width="5.5703125" style="17" bestFit="1" customWidth="1"/>
    <col min="12807" max="12807" width="27.85546875" style="17" customWidth="1"/>
    <col min="12808" max="12808" width="7" style="17" bestFit="1" customWidth="1"/>
    <col min="12809" max="12809" width="45.42578125" style="17" customWidth="1"/>
    <col min="12810" max="12810" width="11.42578125" style="17"/>
    <col min="12811" max="12811" width="1.42578125" style="17" customWidth="1"/>
    <col min="12812" max="12812" width="11.42578125" style="17"/>
    <col min="12813" max="12813" width="15.42578125" style="17" customWidth="1"/>
    <col min="12814" max="13056" width="11.42578125" style="17"/>
    <col min="13057" max="13057" width="2.42578125" style="17" customWidth="1"/>
    <col min="13058" max="13058" width="2.140625" style="17" bestFit="1" customWidth="1"/>
    <col min="13059" max="13059" width="18" style="17" customWidth="1"/>
    <col min="13060" max="13060" width="4.140625" style="17" bestFit="1" customWidth="1"/>
    <col min="13061" max="13061" width="20.85546875" style="17" customWidth="1"/>
    <col min="13062" max="13062" width="5.5703125" style="17" bestFit="1" customWidth="1"/>
    <col min="13063" max="13063" width="27.85546875" style="17" customWidth="1"/>
    <col min="13064" max="13064" width="7" style="17" bestFit="1" customWidth="1"/>
    <col min="13065" max="13065" width="45.42578125" style="17" customWidth="1"/>
    <col min="13066" max="13066" width="11.42578125" style="17"/>
    <col min="13067" max="13067" width="1.42578125" style="17" customWidth="1"/>
    <col min="13068" max="13068" width="11.42578125" style="17"/>
    <col min="13069" max="13069" width="15.42578125" style="17" customWidth="1"/>
    <col min="13070" max="13312" width="11.42578125" style="17"/>
    <col min="13313" max="13313" width="2.42578125" style="17" customWidth="1"/>
    <col min="13314" max="13314" width="2.140625" style="17" bestFit="1" customWidth="1"/>
    <col min="13315" max="13315" width="18" style="17" customWidth="1"/>
    <col min="13316" max="13316" width="4.140625" style="17" bestFit="1" customWidth="1"/>
    <col min="13317" max="13317" width="20.85546875" style="17" customWidth="1"/>
    <col min="13318" max="13318" width="5.5703125" style="17" bestFit="1" customWidth="1"/>
    <col min="13319" max="13319" width="27.85546875" style="17" customWidth="1"/>
    <col min="13320" max="13320" width="7" style="17" bestFit="1" customWidth="1"/>
    <col min="13321" max="13321" width="45.42578125" style="17" customWidth="1"/>
    <col min="13322" max="13322" width="11.42578125" style="17"/>
    <col min="13323" max="13323" width="1.42578125" style="17" customWidth="1"/>
    <col min="13324" max="13324" width="11.42578125" style="17"/>
    <col min="13325" max="13325" width="15.42578125" style="17" customWidth="1"/>
    <col min="13326" max="13568" width="11.42578125" style="17"/>
    <col min="13569" max="13569" width="2.42578125" style="17" customWidth="1"/>
    <col min="13570" max="13570" width="2.140625" style="17" bestFit="1" customWidth="1"/>
    <col min="13571" max="13571" width="18" style="17" customWidth="1"/>
    <col min="13572" max="13572" width="4.140625" style="17" bestFit="1" customWidth="1"/>
    <col min="13573" max="13573" width="20.85546875" style="17" customWidth="1"/>
    <col min="13574" max="13574" width="5.5703125" style="17" bestFit="1" customWidth="1"/>
    <col min="13575" max="13575" width="27.85546875" style="17" customWidth="1"/>
    <col min="13576" max="13576" width="7" style="17" bestFit="1" customWidth="1"/>
    <col min="13577" max="13577" width="45.42578125" style="17" customWidth="1"/>
    <col min="13578" max="13578" width="11.42578125" style="17"/>
    <col min="13579" max="13579" width="1.42578125" style="17" customWidth="1"/>
    <col min="13580" max="13580" width="11.42578125" style="17"/>
    <col min="13581" max="13581" width="15.42578125" style="17" customWidth="1"/>
    <col min="13582" max="13824" width="11.42578125" style="17"/>
    <col min="13825" max="13825" width="2.42578125" style="17" customWidth="1"/>
    <col min="13826" max="13826" width="2.140625" style="17" bestFit="1" customWidth="1"/>
    <col min="13827" max="13827" width="18" style="17" customWidth="1"/>
    <col min="13828" max="13828" width="4.140625" style="17" bestFit="1" customWidth="1"/>
    <col min="13829" max="13829" width="20.85546875" style="17" customWidth="1"/>
    <col min="13830" max="13830" width="5.5703125" style="17" bestFit="1" customWidth="1"/>
    <col min="13831" max="13831" width="27.85546875" style="17" customWidth="1"/>
    <col min="13832" max="13832" width="7" style="17" bestFit="1" customWidth="1"/>
    <col min="13833" max="13833" width="45.42578125" style="17" customWidth="1"/>
    <col min="13834" max="13834" width="11.42578125" style="17"/>
    <col min="13835" max="13835" width="1.42578125" style="17" customWidth="1"/>
    <col min="13836" max="13836" width="11.42578125" style="17"/>
    <col min="13837" max="13837" width="15.42578125" style="17" customWidth="1"/>
    <col min="13838" max="14080" width="11.42578125" style="17"/>
    <col min="14081" max="14081" width="2.42578125" style="17" customWidth="1"/>
    <col min="14082" max="14082" width="2.140625" style="17" bestFit="1" customWidth="1"/>
    <col min="14083" max="14083" width="18" style="17" customWidth="1"/>
    <col min="14084" max="14084" width="4.140625" style="17" bestFit="1" customWidth="1"/>
    <col min="14085" max="14085" width="20.85546875" style="17" customWidth="1"/>
    <col min="14086" max="14086" width="5.5703125" style="17" bestFit="1" customWidth="1"/>
    <col min="14087" max="14087" width="27.85546875" style="17" customWidth="1"/>
    <col min="14088" max="14088" width="7" style="17" bestFit="1" customWidth="1"/>
    <col min="14089" max="14089" width="45.42578125" style="17" customWidth="1"/>
    <col min="14090" max="14090" width="11.42578125" style="17"/>
    <col min="14091" max="14091" width="1.42578125" style="17" customWidth="1"/>
    <col min="14092" max="14092" width="11.42578125" style="17"/>
    <col min="14093" max="14093" width="15.42578125" style="17" customWidth="1"/>
    <col min="14094" max="14336" width="11.42578125" style="17"/>
    <col min="14337" max="14337" width="2.42578125" style="17" customWidth="1"/>
    <col min="14338" max="14338" width="2.140625" style="17" bestFit="1" customWidth="1"/>
    <col min="14339" max="14339" width="18" style="17" customWidth="1"/>
    <col min="14340" max="14340" width="4.140625" style="17" bestFit="1" customWidth="1"/>
    <col min="14341" max="14341" width="20.85546875" style="17" customWidth="1"/>
    <col min="14342" max="14342" width="5.5703125" style="17" bestFit="1" customWidth="1"/>
    <col min="14343" max="14343" width="27.85546875" style="17" customWidth="1"/>
    <col min="14344" max="14344" width="7" style="17" bestFit="1" customWidth="1"/>
    <col min="14345" max="14345" width="45.42578125" style="17" customWidth="1"/>
    <col min="14346" max="14346" width="11.42578125" style="17"/>
    <col min="14347" max="14347" width="1.42578125" style="17" customWidth="1"/>
    <col min="14348" max="14348" width="11.42578125" style="17"/>
    <col min="14349" max="14349" width="15.42578125" style="17" customWidth="1"/>
    <col min="14350" max="14592" width="11.42578125" style="17"/>
    <col min="14593" max="14593" width="2.42578125" style="17" customWidth="1"/>
    <col min="14594" max="14594" width="2.140625" style="17" bestFit="1" customWidth="1"/>
    <col min="14595" max="14595" width="18" style="17" customWidth="1"/>
    <col min="14596" max="14596" width="4.140625" style="17" bestFit="1" customWidth="1"/>
    <col min="14597" max="14597" width="20.85546875" style="17" customWidth="1"/>
    <col min="14598" max="14598" width="5.5703125" style="17" bestFit="1" customWidth="1"/>
    <col min="14599" max="14599" width="27.85546875" style="17" customWidth="1"/>
    <col min="14600" max="14600" width="7" style="17" bestFit="1" customWidth="1"/>
    <col min="14601" max="14601" width="45.42578125" style="17" customWidth="1"/>
    <col min="14602" max="14602" width="11.42578125" style="17"/>
    <col min="14603" max="14603" width="1.42578125" style="17" customWidth="1"/>
    <col min="14604" max="14604" width="11.42578125" style="17"/>
    <col min="14605" max="14605" width="15.42578125" style="17" customWidth="1"/>
    <col min="14606" max="14848" width="11.42578125" style="17"/>
    <col min="14849" max="14849" width="2.42578125" style="17" customWidth="1"/>
    <col min="14850" max="14850" width="2.140625" style="17" bestFit="1" customWidth="1"/>
    <col min="14851" max="14851" width="18" style="17" customWidth="1"/>
    <col min="14852" max="14852" width="4.140625" style="17" bestFit="1" customWidth="1"/>
    <col min="14853" max="14853" width="20.85546875" style="17" customWidth="1"/>
    <col min="14854" max="14854" width="5.5703125" style="17" bestFit="1" customWidth="1"/>
    <col min="14855" max="14855" width="27.85546875" style="17" customWidth="1"/>
    <col min="14856" max="14856" width="7" style="17" bestFit="1" customWidth="1"/>
    <col min="14857" max="14857" width="45.42578125" style="17" customWidth="1"/>
    <col min="14858" max="14858" width="11.42578125" style="17"/>
    <col min="14859" max="14859" width="1.42578125" style="17" customWidth="1"/>
    <col min="14860" max="14860" width="11.42578125" style="17"/>
    <col min="14861" max="14861" width="15.42578125" style="17" customWidth="1"/>
    <col min="14862" max="15104" width="11.42578125" style="17"/>
    <col min="15105" max="15105" width="2.42578125" style="17" customWidth="1"/>
    <col min="15106" max="15106" width="2.140625" style="17" bestFit="1" customWidth="1"/>
    <col min="15107" max="15107" width="18" style="17" customWidth="1"/>
    <col min="15108" max="15108" width="4.140625" style="17" bestFit="1" customWidth="1"/>
    <col min="15109" max="15109" width="20.85546875" style="17" customWidth="1"/>
    <col min="15110" max="15110" width="5.5703125" style="17" bestFit="1" customWidth="1"/>
    <col min="15111" max="15111" width="27.85546875" style="17" customWidth="1"/>
    <col min="15112" max="15112" width="7" style="17" bestFit="1" customWidth="1"/>
    <col min="15113" max="15113" width="45.42578125" style="17" customWidth="1"/>
    <col min="15114" max="15114" width="11.42578125" style="17"/>
    <col min="15115" max="15115" width="1.42578125" style="17" customWidth="1"/>
    <col min="15116" max="15116" width="11.42578125" style="17"/>
    <col min="15117" max="15117" width="15.42578125" style="17" customWidth="1"/>
    <col min="15118" max="15360" width="11.42578125" style="17"/>
    <col min="15361" max="15361" width="2.42578125" style="17" customWidth="1"/>
    <col min="15362" max="15362" width="2.140625" style="17" bestFit="1" customWidth="1"/>
    <col min="15363" max="15363" width="18" style="17" customWidth="1"/>
    <col min="15364" max="15364" width="4.140625" style="17" bestFit="1" customWidth="1"/>
    <col min="15365" max="15365" width="20.85546875" style="17" customWidth="1"/>
    <col min="15366" max="15366" width="5.5703125" style="17" bestFit="1" customWidth="1"/>
    <col min="15367" max="15367" width="27.85546875" style="17" customWidth="1"/>
    <col min="15368" max="15368" width="7" style="17" bestFit="1" customWidth="1"/>
    <col min="15369" max="15369" width="45.42578125" style="17" customWidth="1"/>
    <col min="15370" max="15370" width="11.42578125" style="17"/>
    <col min="15371" max="15371" width="1.42578125" style="17" customWidth="1"/>
    <col min="15372" max="15372" width="11.42578125" style="17"/>
    <col min="15373" max="15373" width="15.42578125" style="17" customWidth="1"/>
    <col min="15374" max="15616" width="11.42578125" style="17"/>
    <col min="15617" max="15617" width="2.42578125" style="17" customWidth="1"/>
    <col min="15618" max="15618" width="2.140625" style="17" bestFit="1" customWidth="1"/>
    <col min="15619" max="15619" width="18" style="17" customWidth="1"/>
    <col min="15620" max="15620" width="4.140625" style="17" bestFit="1" customWidth="1"/>
    <col min="15621" max="15621" width="20.85546875" style="17" customWidth="1"/>
    <col min="15622" max="15622" width="5.5703125" style="17" bestFit="1" customWidth="1"/>
    <col min="15623" max="15623" width="27.85546875" style="17" customWidth="1"/>
    <col min="15624" max="15624" width="7" style="17" bestFit="1" customWidth="1"/>
    <col min="15625" max="15625" width="45.42578125" style="17" customWidth="1"/>
    <col min="15626" max="15626" width="11.42578125" style="17"/>
    <col min="15627" max="15627" width="1.42578125" style="17" customWidth="1"/>
    <col min="15628" max="15628" width="11.42578125" style="17"/>
    <col min="15629" max="15629" width="15.42578125" style="17" customWidth="1"/>
    <col min="15630" max="15872" width="11.42578125" style="17"/>
    <col min="15873" max="15873" width="2.42578125" style="17" customWidth="1"/>
    <col min="15874" max="15874" width="2.140625" style="17" bestFit="1" customWidth="1"/>
    <col min="15875" max="15875" width="18" style="17" customWidth="1"/>
    <col min="15876" max="15876" width="4.140625" style="17" bestFit="1" customWidth="1"/>
    <col min="15877" max="15877" width="20.85546875" style="17" customWidth="1"/>
    <col min="15878" max="15878" width="5.5703125" style="17" bestFit="1" customWidth="1"/>
    <col min="15879" max="15879" width="27.85546875" style="17" customWidth="1"/>
    <col min="15880" max="15880" width="7" style="17" bestFit="1" customWidth="1"/>
    <col min="15881" max="15881" width="45.42578125" style="17" customWidth="1"/>
    <col min="15882" max="15882" width="11.42578125" style="17"/>
    <col min="15883" max="15883" width="1.42578125" style="17" customWidth="1"/>
    <col min="15884" max="15884" width="11.42578125" style="17"/>
    <col min="15885" max="15885" width="15.42578125" style="17" customWidth="1"/>
    <col min="15886" max="16128" width="11.42578125" style="17"/>
    <col min="16129" max="16129" width="2.42578125" style="17" customWidth="1"/>
    <col min="16130" max="16130" width="2.140625" style="17" bestFit="1" customWidth="1"/>
    <col min="16131" max="16131" width="18" style="17" customWidth="1"/>
    <col min="16132" max="16132" width="4.140625" style="17" bestFit="1" customWidth="1"/>
    <col min="16133" max="16133" width="20.85546875" style="17" customWidth="1"/>
    <col min="16134" max="16134" width="5.5703125" style="17" bestFit="1" customWidth="1"/>
    <col min="16135" max="16135" width="27.85546875" style="17" customWidth="1"/>
    <col min="16136" max="16136" width="7" style="17" bestFit="1" customWidth="1"/>
    <col min="16137" max="16137" width="45.42578125" style="17" customWidth="1"/>
    <col min="16138" max="16138" width="11.42578125" style="17"/>
    <col min="16139" max="16139" width="1.42578125" style="17" customWidth="1"/>
    <col min="16140" max="16140" width="11.42578125" style="17"/>
    <col min="16141" max="16141" width="15.42578125" style="17" customWidth="1"/>
    <col min="16142" max="16384" width="11.42578125" style="17"/>
  </cols>
  <sheetData>
    <row r="1" spans="2:13" s="65" customFormat="1" ht="15" x14ac:dyDescent="0.25">
      <c r="C1" s="66" t="s">
        <v>42</v>
      </c>
    </row>
    <row r="3" spans="2:13" ht="15" customHeight="1" x14ac:dyDescent="0.25"/>
    <row r="4" spans="2:13" ht="15" customHeight="1" x14ac:dyDescent="0.25"/>
    <row r="5" spans="2:13" ht="15" customHeight="1" x14ac:dyDescent="0.25"/>
    <row r="6" spans="2:13" ht="15" customHeight="1" x14ac:dyDescent="0.25"/>
    <row r="7" spans="2:13" ht="39.950000000000003" customHeight="1" thickBot="1" x14ac:dyDescent="0.3">
      <c r="B7" s="211" t="s">
        <v>43</v>
      </c>
      <c r="C7" s="212"/>
      <c r="D7" s="213"/>
      <c r="E7" s="175"/>
      <c r="F7" s="175"/>
      <c r="G7" s="175"/>
      <c r="H7" s="175"/>
      <c r="I7" s="175"/>
      <c r="J7" s="175"/>
      <c r="K7" s="175"/>
      <c r="L7" s="175"/>
      <c r="M7" s="175"/>
    </row>
    <row r="8" spans="2:13" ht="30" customHeight="1" thickBot="1" x14ac:dyDescent="0.3">
      <c r="B8" s="214" t="s">
        <v>44</v>
      </c>
      <c r="C8" s="215"/>
      <c r="D8" s="215"/>
      <c r="E8" s="215"/>
      <c r="F8" s="215"/>
      <c r="G8" s="215"/>
      <c r="H8" s="216" t="s">
        <v>45</v>
      </c>
      <c r="I8" s="217"/>
      <c r="J8" s="18" t="s">
        <v>46</v>
      </c>
      <c r="K8" s="19"/>
      <c r="L8" s="216" t="s">
        <v>47</v>
      </c>
      <c r="M8" s="217"/>
    </row>
    <row r="9" spans="2:13" ht="14.1" customHeight="1" thickBot="1" x14ac:dyDescent="0.3">
      <c r="B9" s="178" t="s">
        <v>48</v>
      </c>
      <c r="C9" s="181" t="s">
        <v>49</v>
      </c>
      <c r="D9" s="195" t="s">
        <v>50</v>
      </c>
      <c r="E9" s="195" t="s">
        <v>51</v>
      </c>
      <c r="F9" s="181" t="s">
        <v>52</v>
      </c>
      <c r="G9" s="181" t="s">
        <v>53</v>
      </c>
      <c r="H9" s="20" t="s">
        <v>54</v>
      </c>
      <c r="I9" s="21" t="s">
        <v>55</v>
      </c>
      <c r="J9" s="22" t="s">
        <v>56</v>
      </c>
      <c r="K9" s="23"/>
      <c r="L9" s="219"/>
      <c r="M9" s="220" t="s">
        <v>57</v>
      </c>
    </row>
    <row r="10" spans="2:13" ht="13.5" customHeight="1" thickBot="1" x14ac:dyDescent="0.3">
      <c r="B10" s="179"/>
      <c r="C10" s="182"/>
      <c r="D10" s="189"/>
      <c r="E10" s="189"/>
      <c r="F10" s="182"/>
      <c r="G10" s="182"/>
      <c r="H10" s="24" t="s">
        <v>58</v>
      </c>
      <c r="I10" s="25" t="s">
        <v>59</v>
      </c>
      <c r="J10" s="26" t="s">
        <v>56</v>
      </c>
      <c r="K10" s="27"/>
      <c r="L10" s="185"/>
      <c r="M10" s="199"/>
    </row>
    <row r="11" spans="2:13" ht="13.5" customHeight="1" thickBot="1" x14ac:dyDescent="0.3">
      <c r="B11" s="179"/>
      <c r="C11" s="182"/>
      <c r="D11" s="189"/>
      <c r="E11" s="189"/>
      <c r="F11" s="188" t="s">
        <v>60</v>
      </c>
      <c r="G11" s="188" t="s">
        <v>61</v>
      </c>
      <c r="H11" s="24" t="s">
        <v>62</v>
      </c>
      <c r="I11" s="25" t="s">
        <v>63</v>
      </c>
      <c r="J11" s="26" t="s">
        <v>56</v>
      </c>
      <c r="K11" s="27"/>
      <c r="L11" s="185"/>
      <c r="M11" s="199"/>
    </row>
    <row r="12" spans="2:13" ht="13.5" customHeight="1" thickBot="1" x14ac:dyDescent="0.3">
      <c r="B12" s="179"/>
      <c r="C12" s="182"/>
      <c r="D12" s="189"/>
      <c r="E12" s="189"/>
      <c r="F12" s="189"/>
      <c r="G12" s="189"/>
      <c r="H12" s="24" t="s">
        <v>64</v>
      </c>
      <c r="I12" s="25" t="s">
        <v>65</v>
      </c>
      <c r="J12" s="26" t="s">
        <v>56</v>
      </c>
      <c r="K12" s="28"/>
      <c r="L12" s="185"/>
      <c r="M12" s="199"/>
    </row>
    <row r="13" spans="2:13" ht="45" customHeight="1" thickBot="1" x14ac:dyDescent="0.3">
      <c r="B13" s="179"/>
      <c r="C13" s="182"/>
      <c r="D13" s="189"/>
      <c r="E13" s="189"/>
      <c r="F13" s="189"/>
      <c r="G13" s="189"/>
      <c r="H13" s="24" t="s">
        <v>66</v>
      </c>
      <c r="I13" s="25" t="s">
        <v>67</v>
      </c>
      <c r="J13" s="26" t="s">
        <v>56</v>
      </c>
      <c r="K13" s="29"/>
      <c r="L13" s="30"/>
      <c r="M13" s="31" t="s">
        <v>68</v>
      </c>
    </row>
    <row r="14" spans="2:13" ht="14.1" customHeight="1" thickBot="1" x14ac:dyDescent="0.3">
      <c r="B14" s="179"/>
      <c r="C14" s="182"/>
      <c r="D14" s="189"/>
      <c r="E14" s="189"/>
      <c r="F14" s="189"/>
      <c r="G14" s="189"/>
      <c r="H14" s="24" t="s">
        <v>69</v>
      </c>
      <c r="I14" s="25" t="s">
        <v>70</v>
      </c>
      <c r="J14" s="26" t="s">
        <v>56</v>
      </c>
      <c r="K14" s="23"/>
      <c r="L14" s="219"/>
      <c r="M14" s="220" t="s">
        <v>57</v>
      </c>
    </row>
    <row r="15" spans="2:13" ht="13.5" customHeight="1" thickBot="1" x14ac:dyDescent="0.3">
      <c r="B15" s="179"/>
      <c r="C15" s="182"/>
      <c r="D15" s="190"/>
      <c r="E15" s="190"/>
      <c r="F15" s="190"/>
      <c r="G15" s="190"/>
      <c r="H15" s="24" t="s">
        <v>71</v>
      </c>
      <c r="I15" s="25" t="s">
        <v>72</v>
      </c>
      <c r="J15" s="26" t="s">
        <v>56</v>
      </c>
      <c r="K15" s="28"/>
      <c r="L15" s="185"/>
      <c r="M15" s="199"/>
    </row>
    <row r="16" spans="2:13" ht="12.95" customHeight="1" thickBot="1" x14ac:dyDescent="0.3">
      <c r="B16" s="179"/>
      <c r="C16" s="182"/>
      <c r="D16" s="182" t="s">
        <v>73</v>
      </c>
      <c r="E16" s="182" t="s">
        <v>74</v>
      </c>
      <c r="F16" s="188" t="s">
        <v>75</v>
      </c>
      <c r="G16" s="188" t="s">
        <v>76</v>
      </c>
      <c r="H16" s="24" t="s">
        <v>77</v>
      </c>
      <c r="I16" s="25" t="s">
        <v>78</v>
      </c>
      <c r="J16" s="26" t="s">
        <v>56</v>
      </c>
      <c r="K16" s="29"/>
      <c r="L16" s="32"/>
      <c r="M16" s="33" t="s">
        <v>79</v>
      </c>
    </row>
    <row r="17" spans="2:13" ht="14.25" thickBot="1" x14ac:dyDescent="0.3">
      <c r="B17" s="179"/>
      <c r="C17" s="182"/>
      <c r="D17" s="182"/>
      <c r="E17" s="182"/>
      <c r="F17" s="189"/>
      <c r="G17" s="189"/>
      <c r="H17" s="24" t="s">
        <v>80</v>
      </c>
      <c r="I17" s="25" t="s">
        <v>81</v>
      </c>
      <c r="J17" s="26" t="s">
        <v>56</v>
      </c>
      <c r="K17" s="29"/>
      <c r="L17" s="34"/>
      <c r="M17" s="33" t="s">
        <v>82</v>
      </c>
    </row>
    <row r="18" spans="2:13" ht="14.1" customHeight="1" thickBot="1" x14ac:dyDescent="0.3">
      <c r="B18" s="179"/>
      <c r="C18" s="182"/>
      <c r="D18" s="182"/>
      <c r="E18" s="182"/>
      <c r="F18" s="189"/>
      <c r="G18" s="189"/>
      <c r="H18" s="24" t="s">
        <v>83</v>
      </c>
      <c r="I18" s="25" t="s">
        <v>84</v>
      </c>
      <c r="J18" s="26" t="s">
        <v>56</v>
      </c>
      <c r="K18" s="23"/>
      <c r="L18" s="209"/>
      <c r="M18" s="186" t="s">
        <v>85</v>
      </c>
    </row>
    <row r="19" spans="2:13" ht="13.5" thickBot="1" x14ac:dyDescent="0.3">
      <c r="B19" s="179"/>
      <c r="C19" s="182"/>
      <c r="D19" s="182"/>
      <c r="E19" s="182"/>
      <c r="F19" s="189"/>
      <c r="G19" s="189"/>
      <c r="H19" s="24" t="s">
        <v>86</v>
      </c>
      <c r="I19" s="25" t="s">
        <v>87</v>
      </c>
      <c r="J19" s="26" t="s">
        <v>56</v>
      </c>
      <c r="K19" s="27"/>
      <c r="L19" s="209"/>
      <c r="M19" s="186"/>
    </row>
    <row r="20" spans="2:13" ht="13.5" thickBot="1" x14ac:dyDescent="0.3">
      <c r="B20" s="179"/>
      <c r="C20" s="182"/>
      <c r="D20" s="182"/>
      <c r="E20" s="182"/>
      <c r="F20" s="189"/>
      <c r="G20" s="189"/>
      <c r="H20" s="24" t="s">
        <v>88</v>
      </c>
      <c r="I20" s="25" t="s">
        <v>89</v>
      </c>
      <c r="J20" s="26" t="s">
        <v>56</v>
      </c>
      <c r="K20" s="27"/>
      <c r="L20" s="209"/>
      <c r="M20" s="186"/>
    </row>
    <row r="21" spans="2:13" ht="26.25" thickBot="1" x14ac:dyDescent="0.3">
      <c r="B21" s="179"/>
      <c r="C21" s="182"/>
      <c r="D21" s="182"/>
      <c r="E21" s="182"/>
      <c r="F21" s="189"/>
      <c r="G21" s="189"/>
      <c r="H21" s="24" t="s">
        <v>90</v>
      </c>
      <c r="I21" s="25" t="s">
        <v>91</v>
      </c>
      <c r="J21" s="26" t="s">
        <v>56</v>
      </c>
      <c r="K21" s="27"/>
      <c r="L21" s="209"/>
      <c r="M21" s="186"/>
    </row>
    <row r="22" spans="2:13" ht="13.5" thickBot="1" x14ac:dyDescent="0.3">
      <c r="B22" s="179"/>
      <c r="C22" s="182"/>
      <c r="D22" s="182"/>
      <c r="E22" s="182"/>
      <c r="F22" s="189"/>
      <c r="G22" s="189"/>
      <c r="H22" s="24" t="s">
        <v>92</v>
      </c>
      <c r="I22" s="25" t="s">
        <v>93</v>
      </c>
      <c r="J22" s="26" t="s">
        <v>56</v>
      </c>
      <c r="K22" s="27"/>
      <c r="L22" s="209"/>
      <c r="M22" s="186"/>
    </row>
    <row r="23" spans="2:13" ht="13.5" thickBot="1" x14ac:dyDescent="0.3">
      <c r="B23" s="179"/>
      <c r="C23" s="182"/>
      <c r="D23" s="182"/>
      <c r="E23" s="182"/>
      <c r="F23" s="189"/>
      <c r="G23" s="189"/>
      <c r="H23" s="24" t="s">
        <v>94</v>
      </c>
      <c r="I23" s="25" t="s">
        <v>95</v>
      </c>
      <c r="J23" s="26" t="s">
        <v>56</v>
      </c>
      <c r="K23" s="28"/>
      <c r="L23" s="209"/>
      <c r="M23" s="186"/>
    </row>
    <row r="24" spans="2:13" ht="14.25" thickBot="1" x14ac:dyDescent="0.3">
      <c r="B24" s="179"/>
      <c r="C24" s="182"/>
      <c r="D24" s="182"/>
      <c r="E24" s="182"/>
      <c r="F24" s="190"/>
      <c r="G24" s="190"/>
      <c r="H24" s="24" t="s">
        <v>96</v>
      </c>
      <c r="I24" s="25" t="s">
        <v>97</v>
      </c>
      <c r="J24" s="26" t="s">
        <v>56</v>
      </c>
      <c r="K24" s="29"/>
      <c r="L24" s="32"/>
      <c r="M24" s="33" t="s">
        <v>79</v>
      </c>
    </row>
    <row r="25" spans="2:13" ht="13.5" thickBot="1" x14ac:dyDescent="0.3">
      <c r="B25" s="179"/>
      <c r="C25" s="182"/>
      <c r="D25" s="182"/>
      <c r="E25" s="182"/>
      <c r="F25" s="188" t="s">
        <v>98</v>
      </c>
      <c r="G25" s="188" t="s">
        <v>99</v>
      </c>
      <c r="H25" s="24" t="s">
        <v>100</v>
      </c>
      <c r="I25" s="25" t="s">
        <v>101</v>
      </c>
      <c r="J25" s="26" t="s">
        <v>56</v>
      </c>
      <c r="K25" s="23"/>
      <c r="L25" s="210"/>
      <c r="M25" s="186" t="s">
        <v>102</v>
      </c>
    </row>
    <row r="26" spans="2:13" ht="13.5" customHeight="1" thickBot="1" x14ac:dyDescent="0.3">
      <c r="B26" s="179"/>
      <c r="C26" s="182"/>
      <c r="D26" s="182"/>
      <c r="E26" s="182"/>
      <c r="F26" s="189"/>
      <c r="G26" s="189"/>
      <c r="H26" s="24" t="s">
        <v>103</v>
      </c>
      <c r="I26" s="25" t="s">
        <v>104</v>
      </c>
      <c r="J26" s="26" t="s">
        <v>56</v>
      </c>
      <c r="K26" s="27"/>
      <c r="L26" s="185"/>
      <c r="M26" s="187"/>
    </row>
    <row r="27" spans="2:13" ht="13.5" customHeight="1" thickBot="1" x14ac:dyDescent="0.3">
      <c r="B27" s="179"/>
      <c r="C27" s="182"/>
      <c r="D27" s="182"/>
      <c r="E27" s="182"/>
      <c r="F27" s="189"/>
      <c r="G27" s="189"/>
      <c r="H27" s="24" t="s">
        <v>105</v>
      </c>
      <c r="I27" s="25" t="s">
        <v>106</v>
      </c>
      <c r="J27" s="26" t="s">
        <v>56</v>
      </c>
      <c r="K27" s="27"/>
      <c r="L27" s="185"/>
      <c r="M27" s="187"/>
    </row>
    <row r="28" spans="2:13" ht="13.5" customHeight="1" thickBot="1" x14ac:dyDescent="0.3">
      <c r="B28" s="179"/>
      <c r="C28" s="182"/>
      <c r="D28" s="182"/>
      <c r="E28" s="182"/>
      <c r="F28" s="190"/>
      <c r="G28" s="190"/>
      <c r="H28" s="24" t="s">
        <v>107</v>
      </c>
      <c r="I28" s="25" t="s">
        <v>108</v>
      </c>
      <c r="J28" s="26" t="s">
        <v>56</v>
      </c>
      <c r="K28" s="27"/>
      <c r="L28" s="185"/>
      <c r="M28" s="187"/>
    </row>
    <row r="29" spans="2:13" ht="13.5" customHeight="1" thickBot="1" x14ac:dyDescent="0.3">
      <c r="B29" s="179"/>
      <c r="C29" s="182"/>
      <c r="D29" s="182"/>
      <c r="E29" s="182"/>
      <c r="F29" s="188" t="s">
        <v>109</v>
      </c>
      <c r="G29" s="182" t="s">
        <v>110</v>
      </c>
      <c r="H29" s="24" t="s">
        <v>111</v>
      </c>
      <c r="I29" s="25" t="s">
        <v>112</v>
      </c>
      <c r="J29" s="26" t="s">
        <v>56</v>
      </c>
      <c r="K29" s="27"/>
      <c r="L29" s="185"/>
      <c r="M29" s="187"/>
    </row>
    <row r="30" spans="2:13" ht="13.5" customHeight="1" thickBot="1" x14ac:dyDescent="0.3">
      <c r="B30" s="179"/>
      <c r="C30" s="182"/>
      <c r="D30" s="182"/>
      <c r="E30" s="182"/>
      <c r="F30" s="189"/>
      <c r="G30" s="182"/>
      <c r="H30" s="24" t="s">
        <v>113</v>
      </c>
      <c r="I30" s="25" t="s">
        <v>114</v>
      </c>
      <c r="J30" s="26" t="s">
        <v>56</v>
      </c>
      <c r="K30" s="27"/>
      <c r="L30" s="185"/>
      <c r="M30" s="187"/>
    </row>
    <row r="31" spans="2:13" ht="13.5" customHeight="1" thickBot="1" x14ac:dyDescent="0.3">
      <c r="B31" s="179"/>
      <c r="C31" s="182"/>
      <c r="D31" s="182"/>
      <c r="E31" s="182"/>
      <c r="F31" s="189"/>
      <c r="G31" s="182"/>
      <c r="H31" s="24" t="s">
        <v>115</v>
      </c>
      <c r="I31" s="25" t="s">
        <v>116</v>
      </c>
      <c r="J31" s="26" t="s">
        <v>56</v>
      </c>
      <c r="K31" s="27"/>
      <c r="L31" s="185"/>
      <c r="M31" s="187"/>
    </row>
    <row r="32" spans="2:13" ht="13.5" customHeight="1" thickBot="1" x14ac:dyDescent="0.3">
      <c r="B32" s="179"/>
      <c r="C32" s="182"/>
      <c r="D32" s="182"/>
      <c r="E32" s="182"/>
      <c r="F32" s="190"/>
      <c r="G32" s="182"/>
      <c r="H32" s="24" t="s">
        <v>117</v>
      </c>
      <c r="I32" s="25" t="s">
        <v>118</v>
      </c>
      <c r="J32" s="26" t="s">
        <v>56</v>
      </c>
      <c r="K32" s="27"/>
      <c r="L32" s="185"/>
      <c r="M32" s="187"/>
    </row>
    <row r="33" spans="2:16" ht="13.5" customHeight="1" thickBot="1" x14ac:dyDescent="0.3">
      <c r="B33" s="179"/>
      <c r="C33" s="182"/>
      <c r="D33" s="182"/>
      <c r="E33" s="182"/>
      <c r="F33" s="24" t="s">
        <v>119</v>
      </c>
      <c r="G33" s="24" t="s">
        <v>120</v>
      </c>
      <c r="H33" s="24" t="s">
        <v>121</v>
      </c>
      <c r="I33" s="25" t="s">
        <v>122</v>
      </c>
      <c r="J33" s="26" t="s">
        <v>56</v>
      </c>
      <c r="K33" s="28"/>
      <c r="L33" s="185"/>
      <c r="M33" s="187"/>
    </row>
    <row r="34" spans="2:16" ht="14.1" customHeight="1" thickBot="1" x14ac:dyDescent="0.3">
      <c r="B34" s="179"/>
      <c r="C34" s="182"/>
      <c r="D34" s="182" t="s">
        <v>123</v>
      </c>
      <c r="E34" s="182" t="s">
        <v>124</v>
      </c>
      <c r="F34" s="24" t="s">
        <v>125</v>
      </c>
      <c r="G34" s="24" t="s">
        <v>126</v>
      </c>
      <c r="H34" s="24" t="s">
        <v>127</v>
      </c>
      <c r="I34" s="25" t="s">
        <v>128</v>
      </c>
      <c r="J34" s="35" t="s">
        <v>128</v>
      </c>
      <c r="K34" s="23"/>
      <c r="L34" s="208"/>
      <c r="M34" s="186" t="s">
        <v>129</v>
      </c>
      <c r="O34" s="36" t="s">
        <v>290</v>
      </c>
    </row>
    <row r="35" spans="2:16" ht="13.5" customHeight="1" thickBot="1" x14ac:dyDescent="0.3">
      <c r="B35" s="179"/>
      <c r="C35" s="182"/>
      <c r="D35" s="182"/>
      <c r="E35" s="182"/>
      <c r="F35" s="24" t="s">
        <v>130</v>
      </c>
      <c r="G35" s="24" t="s">
        <v>131</v>
      </c>
      <c r="H35" s="24" t="s">
        <v>132</v>
      </c>
      <c r="I35" s="25" t="s">
        <v>133</v>
      </c>
      <c r="J35" s="26" t="s">
        <v>56</v>
      </c>
      <c r="K35" s="27"/>
      <c r="L35" s="185"/>
      <c r="M35" s="199"/>
    </row>
    <row r="36" spans="2:16" ht="13.5" customHeight="1" thickBot="1" x14ac:dyDescent="0.3">
      <c r="B36" s="179"/>
      <c r="C36" s="182"/>
      <c r="D36" s="182"/>
      <c r="E36" s="182"/>
      <c r="F36" s="24" t="s">
        <v>134</v>
      </c>
      <c r="G36" s="24" t="s">
        <v>135</v>
      </c>
      <c r="H36" s="24" t="s">
        <v>136</v>
      </c>
      <c r="I36" s="25" t="s">
        <v>135</v>
      </c>
      <c r="J36" s="26" t="s">
        <v>56</v>
      </c>
      <c r="K36" s="28"/>
      <c r="L36" s="185"/>
      <c r="M36" s="199"/>
      <c r="P36" s="37"/>
    </row>
    <row r="37" spans="2:16" ht="14.1" customHeight="1" thickBot="1" x14ac:dyDescent="0.3">
      <c r="B37" s="179"/>
      <c r="C37" s="182"/>
      <c r="D37" s="182" t="s">
        <v>137</v>
      </c>
      <c r="E37" s="182" t="s">
        <v>138</v>
      </c>
      <c r="F37" s="182" t="s">
        <v>139</v>
      </c>
      <c r="G37" s="182" t="s">
        <v>140</v>
      </c>
      <c r="H37" s="24" t="s">
        <v>141</v>
      </c>
      <c r="I37" s="25" t="s">
        <v>142</v>
      </c>
      <c r="J37" s="26" t="s">
        <v>56</v>
      </c>
      <c r="K37" s="38"/>
      <c r="L37" s="207"/>
      <c r="M37" s="186" t="s">
        <v>143</v>
      </c>
    </row>
    <row r="38" spans="2:16" ht="13.5" customHeight="1" thickBot="1" x14ac:dyDescent="0.3">
      <c r="B38" s="179"/>
      <c r="C38" s="182"/>
      <c r="D38" s="182"/>
      <c r="E38" s="182"/>
      <c r="F38" s="182"/>
      <c r="G38" s="182"/>
      <c r="H38" s="24" t="s">
        <v>144</v>
      </c>
      <c r="I38" s="25" t="s">
        <v>145</v>
      </c>
      <c r="J38" s="26" t="s">
        <v>56</v>
      </c>
      <c r="K38" s="27"/>
      <c r="L38" s="185"/>
      <c r="M38" s="187"/>
      <c r="P38" s="39"/>
    </row>
    <row r="39" spans="2:16" ht="13.5" customHeight="1" thickBot="1" x14ac:dyDescent="0.3">
      <c r="B39" s="179"/>
      <c r="C39" s="182"/>
      <c r="D39" s="182"/>
      <c r="E39" s="182"/>
      <c r="F39" s="182" t="s">
        <v>146</v>
      </c>
      <c r="G39" s="182" t="s">
        <v>147</v>
      </c>
      <c r="H39" s="24" t="s">
        <v>148</v>
      </c>
      <c r="I39" s="25" t="s">
        <v>149</v>
      </c>
      <c r="J39" s="26" t="s">
        <v>56</v>
      </c>
      <c r="K39" s="27"/>
      <c r="L39" s="185"/>
      <c r="M39" s="187"/>
    </row>
    <row r="40" spans="2:16" ht="13.5" customHeight="1" thickBot="1" x14ac:dyDescent="0.3">
      <c r="B40" s="179"/>
      <c r="C40" s="182"/>
      <c r="D40" s="182"/>
      <c r="E40" s="182"/>
      <c r="F40" s="182"/>
      <c r="G40" s="182"/>
      <c r="H40" s="24" t="s">
        <v>150</v>
      </c>
      <c r="I40" s="25" t="s">
        <v>151</v>
      </c>
      <c r="J40" s="35" t="s">
        <v>151</v>
      </c>
      <c r="K40" s="27"/>
      <c r="L40" s="185"/>
      <c r="M40" s="187"/>
      <c r="O40" s="36" t="s">
        <v>291</v>
      </c>
    </row>
    <row r="41" spans="2:16" ht="13.5" customHeight="1" thickBot="1" x14ac:dyDescent="0.3">
      <c r="B41" s="218"/>
      <c r="C41" s="188"/>
      <c r="D41" s="188"/>
      <c r="E41" s="188"/>
      <c r="F41" s="188"/>
      <c r="G41" s="188"/>
      <c r="H41" s="40" t="s">
        <v>152</v>
      </c>
      <c r="I41" s="41" t="s">
        <v>153</v>
      </c>
      <c r="J41" s="42" t="s">
        <v>56</v>
      </c>
      <c r="K41" s="28"/>
      <c r="L41" s="185"/>
      <c r="M41" s="187"/>
    </row>
    <row r="42" spans="2:16" ht="13.5" thickBot="1" x14ac:dyDescent="0.3">
      <c r="B42" s="178" t="s">
        <v>154</v>
      </c>
      <c r="C42" s="181" t="s">
        <v>155</v>
      </c>
      <c r="D42" s="195" t="s">
        <v>156</v>
      </c>
      <c r="E42" s="195" t="s">
        <v>157</v>
      </c>
      <c r="F42" s="181" t="s">
        <v>158</v>
      </c>
      <c r="G42" s="181" t="s">
        <v>159</v>
      </c>
      <c r="H42" s="20" t="s">
        <v>160</v>
      </c>
      <c r="I42" s="21" t="s">
        <v>161</v>
      </c>
      <c r="J42" s="43" t="s">
        <v>162</v>
      </c>
      <c r="K42" s="44"/>
      <c r="L42" s="205"/>
      <c r="M42" s="186" t="s">
        <v>163</v>
      </c>
    </row>
    <row r="43" spans="2:16" ht="13.5" customHeight="1" thickBot="1" x14ac:dyDescent="0.3">
      <c r="B43" s="179"/>
      <c r="C43" s="182"/>
      <c r="D43" s="189"/>
      <c r="E43" s="189"/>
      <c r="F43" s="182"/>
      <c r="G43" s="182"/>
      <c r="H43" s="24" t="s">
        <v>164</v>
      </c>
      <c r="I43" s="25" t="s">
        <v>165</v>
      </c>
      <c r="J43" s="45" t="s">
        <v>162</v>
      </c>
      <c r="K43" s="46"/>
      <c r="L43" s="185"/>
      <c r="M43" s="199"/>
    </row>
    <row r="44" spans="2:16" ht="13.5" customHeight="1" thickBot="1" x14ac:dyDescent="0.3">
      <c r="B44" s="179"/>
      <c r="C44" s="182"/>
      <c r="D44" s="190"/>
      <c r="E44" s="190"/>
      <c r="F44" s="47" t="s">
        <v>166</v>
      </c>
      <c r="G44" s="47" t="s">
        <v>167</v>
      </c>
      <c r="H44" s="24" t="s">
        <v>168</v>
      </c>
      <c r="I44" s="25" t="s">
        <v>167</v>
      </c>
      <c r="J44" s="45" t="s">
        <v>162</v>
      </c>
      <c r="K44" s="48"/>
      <c r="L44" s="185"/>
      <c r="M44" s="199"/>
    </row>
    <row r="45" spans="2:16" ht="14.1" customHeight="1" thickBot="1" x14ac:dyDescent="0.3">
      <c r="B45" s="179"/>
      <c r="C45" s="182"/>
      <c r="D45" s="182" t="s">
        <v>169</v>
      </c>
      <c r="E45" s="182" t="s">
        <v>170</v>
      </c>
      <c r="F45" s="47" t="s">
        <v>171</v>
      </c>
      <c r="G45" s="47" t="s">
        <v>172</v>
      </c>
      <c r="H45" s="24" t="s">
        <v>173</v>
      </c>
      <c r="I45" s="25" t="s">
        <v>172</v>
      </c>
      <c r="J45" s="45" t="s">
        <v>162</v>
      </c>
      <c r="K45" s="44"/>
      <c r="L45" s="206"/>
      <c r="M45" s="186" t="s">
        <v>174</v>
      </c>
    </row>
    <row r="46" spans="2:16" ht="13.5" customHeight="1" thickBot="1" x14ac:dyDescent="0.3">
      <c r="B46" s="179"/>
      <c r="C46" s="182"/>
      <c r="D46" s="182"/>
      <c r="E46" s="182"/>
      <c r="F46" s="47" t="s">
        <v>175</v>
      </c>
      <c r="G46" s="47" t="s">
        <v>176</v>
      </c>
      <c r="H46" s="24" t="s">
        <v>177</v>
      </c>
      <c r="I46" s="25" t="s">
        <v>176</v>
      </c>
      <c r="J46" s="45" t="s">
        <v>162</v>
      </c>
      <c r="K46" s="48"/>
      <c r="L46" s="185"/>
      <c r="M46" s="199"/>
    </row>
    <row r="47" spans="2:16" ht="13.5" thickBot="1" x14ac:dyDescent="0.3">
      <c r="B47" s="179"/>
      <c r="C47" s="182"/>
      <c r="D47" s="24" t="s">
        <v>178</v>
      </c>
      <c r="E47" s="24" t="s">
        <v>179</v>
      </c>
      <c r="F47" s="47" t="s">
        <v>180</v>
      </c>
      <c r="G47" s="47" t="s">
        <v>179</v>
      </c>
      <c r="H47" s="24" t="s">
        <v>181</v>
      </c>
      <c r="I47" s="25" t="s">
        <v>179</v>
      </c>
      <c r="J47" s="45" t="s">
        <v>162</v>
      </c>
      <c r="K47" s="44"/>
      <c r="L47" s="201"/>
      <c r="M47" s="186" t="s">
        <v>179</v>
      </c>
    </row>
    <row r="48" spans="2:16" ht="39" thickBot="1" x14ac:dyDescent="0.3">
      <c r="B48" s="180"/>
      <c r="C48" s="183"/>
      <c r="D48" s="49" t="s">
        <v>182</v>
      </c>
      <c r="E48" s="49" t="s">
        <v>183</v>
      </c>
      <c r="F48" s="50" t="s">
        <v>184</v>
      </c>
      <c r="G48" s="50" t="s">
        <v>185</v>
      </c>
      <c r="H48" s="49" t="s">
        <v>186</v>
      </c>
      <c r="I48" s="51" t="s">
        <v>187</v>
      </c>
      <c r="J48" s="52" t="s">
        <v>162</v>
      </c>
      <c r="K48" s="48"/>
      <c r="L48" s="185"/>
      <c r="M48" s="199"/>
    </row>
    <row r="49" spans="2:13" ht="13.5" thickBot="1" x14ac:dyDescent="0.3">
      <c r="B49" s="178" t="s">
        <v>188</v>
      </c>
      <c r="C49" s="181" t="s">
        <v>189</v>
      </c>
      <c r="D49" s="181" t="s">
        <v>190</v>
      </c>
      <c r="E49" s="181" t="s">
        <v>191</v>
      </c>
      <c r="F49" s="53" t="s">
        <v>192</v>
      </c>
      <c r="G49" s="53" t="s">
        <v>193</v>
      </c>
      <c r="H49" s="20" t="s">
        <v>194</v>
      </c>
      <c r="I49" s="21" t="s">
        <v>193</v>
      </c>
      <c r="J49" s="54" t="s">
        <v>195</v>
      </c>
      <c r="K49" s="23"/>
      <c r="L49" s="202"/>
      <c r="M49" s="186" t="s">
        <v>191</v>
      </c>
    </row>
    <row r="50" spans="2:13" ht="13.5" customHeight="1" thickBot="1" x14ac:dyDescent="0.3">
      <c r="B50" s="179"/>
      <c r="C50" s="182"/>
      <c r="D50" s="182"/>
      <c r="E50" s="182"/>
      <c r="F50" s="47" t="s">
        <v>196</v>
      </c>
      <c r="G50" s="47" t="s">
        <v>197</v>
      </c>
      <c r="H50" s="24" t="s">
        <v>198</v>
      </c>
      <c r="I50" s="25" t="s">
        <v>197</v>
      </c>
      <c r="J50" s="55" t="s">
        <v>195</v>
      </c>
      <c r="K50" s="27"/>
      <c r="L50" s="203"/>
      <c r="M50" s="199"/>
    </row>
    <row r="51" spans="2:13" ht="13.5" customHeight="1" thickBot="1" x14ac:dyDescent="0.3">
      <c r="B51" s="179"/>
      <c r="C51" s="182"/>
      <c r="D51" s="182"/>
      <c r="E51" s="182"/>
      <c r="F51" s="47" t="s">
        <v>199</v>
      </c>
      <c r="G51" s="47" t="s">
        <v>200</v>
      </c>
      <c r="H51" s="24" t="s">
        <v>201</v>
      </c>
      <c r="I51" s="25" t="s">
        <v>200</v>
      </c>
      <c r="J51" s="55" t="s">
        <v>195</v>
      </c>
      <c r="K51" s="28"/>
      <c r="L51" s="203"/>
      <c r="M51" s="199"/>
    </row>
    <row r="52" spans="2:13" ht="14.1" customHeight="1" thickBot="1" x14ac:dyDescent="0.3">
      <c r="B52" s="179"/>
      <c r="C52" s="182"/>
      <c r="D52" s="182" t="s">
        <v>202</v>
      </c>
      <c r="E52" s="182" t="s">
        <v>203</v>
      </c>
      <c r="F52" s="47" t="s">
        <v>204</v>
      </c>
      <c r="G52" s="47" t="s">
        <v>205</v>
      </c>
      <c r="H52" s="24" t="s">
        <v>206</v>
      </c>
      <c r="I52" s="25" t="s">
        <v>205</v>
      </c>
      <c r="J52" s="56" t="s">
        <v>207</v>
      </c>
      <c r="K52" s="57"/>
      <c r="L52" s="204"/>
      <c r="M52" s="186" t="s">
        <v>208</v>
      </c>
    </row>
    <row r="53" spans="2:13" ht="13.5" customHeight="1" thickBot="1" x14ac:dyDescent="0.3">
      <c r="B53" s="179"/>
      <c r="C53" s="182"/>
      <c r="D53" s="182"/>
      <c r="E53" s="182"/>
      <c r="F53" s="47" t="s">
        <v>209</v>
      </c>
      <c r="G53" s="47" t="s">
        <v>210</v>
      </c>
      <c r="H53" s="24" t="s">
        <v>211</v>
      </c>
      <c r="I53" s="25" t="s">
        <v>210</v>
      </c>
      <c r="J53" s="56" t="s">
        <v>207</v>
      </c>
      <c r="K53" s="58"/>
      <c r="L53" s="185"/>
      <c r="M53" s="199"/>
    </row>
    <row r="54" spans="2:13" ht="14.1" customHeight="1" thickBot="1" x14ac:dyDescent="0.3">
      <c r="B54" s="179"/>
      <c r="C54" s="182"/>
      <c r="D54" s="182" t="s">
        <v>212</v>
      </c>
      <c r="E54" s="182" t="s">
        <v>213</v>
      </c>
      <c r="F54" s="197" t="s">
        <v>214</v>
      </c>
      <c r="G54" s="197" t="s">
        <v>215</v>
      </c>
      <c r="H54" s="24" t="s">
        <v>216</v>
      </c>
      <c r="I54" s="25" t="s">
        <v>217</v>
      </c>
      <c r="J54" s="56" t="s">
        <v>207</v>
      </c>
      <c r="K54" s="59"/>
      <c r="L54" s="198"/>
      <c r="M54" s="186" t="s">
        <v>218</v>
      </c>
    </row>
    <row r="55" spans="2:13" ht="13.5" customHeight="1" thickBot="1" x14ac:dyDescent="0.3">
      <c r="B55" s="179"/>
      <c r="C55" s="182"/>
      <c r="D55" s="182"/>
      <c r="E55" s="182"/>
      <c r="F55" s="197"/>
      <c r="G55" s="197"/>
      <c r="H55" s="24" t="s">
        <v>219</v>
      </c>
      <c r="I55" s="25" t="s">
        <v>220</v>
      </c>
      <c r="J55" s="56" t="s">
        <v>207</v>
      </c>
      <c r="K55" s="60"/>
      <c r="L55" s="185"/>
      <c r="M55" s="199"/>
    </row>
    <row r="56" spans="2:13" ht="13.5" customHeight="1" thickBot="1" x14ac:dyDescent="0.3">
      <c r="B56" s="179"/>
      <c r="C56" s="182"/>
      <c r="D56" s="182"/>
      <c r="E56" s="182"/>
      <c r="F56" s="47" t="s">
        <v>221</v>
      </c>
      <c r="G56" s="47" t="s">
        <v>222</v>
      </c>
      <c r="H56" s="24" t="s">
        <v>223</v>
      </c>
      <c r="I56" s="25" t="s">
        <v>222</v>
      </c>
      <c r="J56" s="56" t="s">
        <v>207</v>
      </c>
      <c r="K56" s="60"/>
      <c r="L56" s="185"/>
      <c r="M56" s="199"/>
    </row>
    <row r="57" spans="2:13" ht="13.5" customHeight="1" thickBot="1" x14ac:dyDescent="0.3">
      <c r="B57" s="179"/>
      <c r="C57" s="182"/>
      <c r="D57" s="182"/>
      <c r="E57" s="182"/>
      <c r="F57" s="47" t="s">
        <v>224</v>
      </c>
      <c r="G57" s="47" t="s">
        <v>225</v>
      </c>
      <c r="H57" s="24" t="s">
        <v>226</v>
      </c>
      <c r="I57" s="25" t="s">
        <v>225</v>
      </c>
      <c r="J57" s="56" t="s">
        <v>207</v>
      </c>
      <c r="K57" s="60"/>
      <c r="L57" s="185"/>
      <c r="M57" s="199"/>
    </row>
    <row r="58" spans="2:13" ht="13.5" customHeight="1" thickBot="1" x14ac:dyDescent="0.3">
      <c r="B58" s="179"/>
      <c r="C58" s="182"/>
      <c r="D58" s="182"/>
      <c r="E58" s="182"/>
      <c r="F58" s="47" t="s">
        <v>227</v>
      </c>
      <c r="G58" s="47" t="s">
        <v>228</v>
      </c>
      <c r="H58" s="24" t="s">
        <v>229</v>
      </c>
      <c r="I58" s="25" t="s">
        <v>228</v>
      </c>
      <c r="J58" s="56" t="s">
        <v>207</v>
      </c>
      <c r="K58" s="60"/>
      <c r="L58" s="185"/>
      <c r="M58" s="199"/>
    </row>
    <row r="59" spans="2:13" ht="13.5" customHeight="1" thickBot="1" x14ac:dyDescent="0.3">
      <c r="B59" s="180"/>
      <c r="C59" s="183"/>
      <c r="D59" s="183"/>
      <c r="E59" s="183"/>
      <c r="F59" s="50" t="s">
        <v>230</v>
      </c>
      <c r="G59" s="50" t="s">
        <v>231</v>
      </c>
      <c r="H59" s="49" t="s">
        <v>232</v>
      </c>
      <c r="I59" s="51" t="s">
        <v>231</v>
      </c>
      <c r="J59" s="61" t="s">
        <v>207</v>
      </c>
      <c r="K59" s="58"/>
      <c r="L59" s="185"/>
      <c r="M59" s="199"/>
    </row>
    <row r="60" spans="2:13" ht="35.25" customHeight="1" thickBot="1" x14ac:dyDescent="0.3">
      <c r="B60" s="191" t="s">
        <v>233</v>
      </c>
      <c r="C60" s="195" t="s">
        <v>234</v>
      </c>
      <c r="D60" s="181" t="s">
        <v>235</v>
      </c>
      <c r="E60" s="181" t="s">
        <v>236</v>
      </c>
      <c r="F60" s="20" t="s">
        <v>237</v>
      </c>
      <c r="G60" s="20" t="s">
        <v>238</v>
      </c>
      <c r="H60" s="20" t="s">
        <v>239</v>
      </c>
      <c r="I60" s="21" t="s">
        <v>238</v>
      </c>
      <c r="J60" s="62" t="s">
        <v>207</v>
      </c>
      <c r="K60" s="57"/>
      <c r="L60" s="200"/>
      <c r="M60" s="186" t="s">
        <v>240</v>
      </c>
    </row>
    <row r="61" spans="2:13" ht="12.95" customHeight="1" thickBot="1" x14ac:dyDescent="0.3">
      <c r="B61" s="192"/>
      <c r="C61" s="189"/>
      <c r="D61" s="182"/>
      <c r="E61" s="182"/>
      <c r="F61" s="24" t="s">
        <v>241</v>
      </c>
      <c r="G61" s="24" t="s">
        <v>242</v>
      </c>
      <c r="H61" s="24" t="s">
        <v>243</v>
      </c>
      <c r="I61" s="25" t="s">
        <v>242</v>
      </c>
      <c r="J61" s="56" t="s">
        <v>207</v>
      </c>
      <c r="K61" s="60"/>
      <c r="L61" s="185"/>
      <c r="M61" s="187"/>
    </row>
    <row r="62" spans="2:13" ht="12.95" customHeight="1" thickBot="1" x14ac:dyDescent="0.3">
      <c r="B62" s="193"/>
      <c r="C62" s="189"/>
      <c r="D62" s="188" t="s">
        <v>244</v>
      </c>
      <c r="E62" s="188" t="s">
        <v>245</v>
      </c>
      <c r="F62" s="188" t="s">
        <v>246</v>
      </c>
      <c r="G62" s="188" t="s">
        <v>247</v>
      </c>
      <c r="H62" s="24" t="s">
        <v>248</v>
      </c>
      <c r="I62" s="25" t="s">
        <v>249</v>
      </c>
      <c r="J62" s="56" t="s">
        <v>207</v>
      </c>
      <c r="K62" s="60"/>
      <c r="L62" s="185"/>
      <c r="M62" s="187"/>
    </row>
    <row r="63" spans="2:13" ht="13.5" customHeight="1" thickBot="1" x14ac:dyDescent="0.3">
      <c r="B63" s="193"/>
      <c r="C63" s="189"/>
      <c r="D63" s="189"/>
      <c r="E63" s="189"/>
      <c r="F63" s="189"/>
      <c r="G63" s="189"/>
      <c r="H63" s="24" t="s">
        <v>250</v>
      </c>
      <c r="I63" s="25" t="s">
        <v>251</v>
      </c>
      <c r="J63" s="56" t="s">
        <v>207</v>
      </c>
      <c r="K63" s="60"/>
      <c r="L63" s="185"/>
      <c r="M63" s="187"/>
    </row>
    <row r="64" spans="2:13" ht="12.95" customHeight="1" thickBot="1" x14ac:dyDescent="0.3">
      <c r="B64" s="193"/>
      <c r="C64" s="189"/>
      <c r="D64" s="189"/>
      <c r="E64" s="189"/>
      <c r="F64" s="190"/>
      <c r="G64" s="190"/>
      <c r="H64" s="24" t="s">
        <v>252</v>
      </c>
      <c r="I64" s="25" t="s">
        <v>253</v>
      </c>
      <c r="J64" s="56" t="s">
        <v>207</v>
      </c>
      <c r="K64" s="60"/>
      <c r="L64" s="185"/>
      <c r="M64" s="187"/>
    </row>
    <row r="65" spans="2:15" ht="13.5" customHeight="1" thickBot="1" x14ac:dyDescent="0.3">
      <c r="B65" s="193"/>
      <c r="C65" s="189"/>
      <c r="D65" s="189"/>
      <c r="E65" s="189"/>
      <c r="F65" s="63" t="s">
        <v>254</v>
      </c>
      <c r="G65" s="25" t="s">
        <v>255</v>
      </c>
      <c r="H65" s="24" t="s">
        <v>256</v>
      </c>
      <c r="I65" s="25" t="s">
        <v>255</v>
      </c>
      <c r="J65" s="56" t="s">
        <v>207</v>
      </c>
      <c r="K65" s="60"/>
      <c r="L65" s="185"/>
      <c r="M65" s="187"/>
    </row>
    <row r="66" spans="2:15" ht="13.5" customHeight="1" thickBot="1" x14ac:dyDescent="0.3">
      <c r="B66" s="193"/>
      <c r="C66" s="189"/>
      <c r="D66" s="190"/>
      <c r="E66" s="190"/>
      <c r="F66" s="63" t="s">
        <v>257</v>
      </c>
      <c r="G66" s="25" t="s">
        <v>258</v>
      </c>
      <c r="H66" s="24" t="s">
        <v>259</v>
      </c>
      <c r="I66" s="25" t="s">
        <v>258</v>
      </c>
      <c r="J66" s="56" t="s">
        <v>207</v>
      </c>
      <c r="K66" s="60"/>
      <c r="L66" s="185"/>
      <c r="M66" s="187"/>
    </row>
    <row r="67" spans="2:15" ht="12.95" customHeight="1" thickBot="1" x14ac:dyDescent="0.3">
      <c r="B67" s="194"/>
      <c r="C67" s="196"/>
      <c r="D67" s="49" t="s">
        <v>260</v>
      </c>
      <c r="E67" s="51" t="s">
        <v>261</v>
      </c>
      <c r="F67" s="49" t="s">
        <v>262</v>
      </c>
      <c r="G67" s="51" t="s">
        <v>261</v>
      </c>
      <c r="H67" s="49" t="s">
        <v>263</v>
      </c>
      <c r="I67" s="51" t="s">
        <v>261</v>
      </c>
      <c r="J67" s="61" t="s">
        <v>207</v>
      </c>
      <c r="K67" s="28"/>
      <c r="L67" s="185"/>
      <c r="M67" s="187"/>
    </row>
    <row r="68" spans="2:15" ht="14.1" customHeight="1" thickBot="1" x14ac:dyDescent="0.3">
      <c r="B68" s="178" t="s">
        <v>264</v>
      </c>
      <c r="C68" s="181" t="s">
        <v>265</v>
      </c>
      <c r="D68" s="181" t="s">
        <v>266</v>
      </c>
      <c r="E68" s="181" t="s">
        <v>267</v>
      </c>
      <c r="F68" s="20" t="s">
        <v>268</v>
      </c>
      <c r="G68" s="20" t="s">
        <v>269</v>
      </c>
      <c r="H68" s="20" t="s">
        <v>270</v>
      </c>
      <c r="I68" s="21" t="s">
        <v>269</v>
      </c>
      <c r="J68" s="62" t="s">
        <v>207</v>
      </c>
      <c r="K68" s="57"/>
      <c r="L68" s="184"/>
      <c r="M68" s="186" t="s">
        <v>271</v>
      </c>
    </row>
    <row r="69" spans="2:15" ht="13.5" customHeight="1" thickBot="1" x14ac:dyDescent="0.3">
      <c r="B69" s="179"/>
      <c r="C69" s="182"/>
      <c r="D69" s="182"/>
      <c r="E69" s="182"/>
      <c r="F69" s="182" t="s">
        <v>272</v>
      </c>
      <c r="G69" s="182" t="s">
        <v>273</v>
      </c>
      <c r="H69" s="24" t="s">
        <v>274</v>
      </c>
      <c r="I69" s="25" t="s">
        <v>275</v>
      </c>
      <c r="J69" s="56" t="s">
        <v>207</v>
      </c>
      <c r="K69" s="60"/>
      <c r="L69" s="185"/>
      <c r="M69" s="187"/>
    </row>
    <row r="70" spans="2:15" ht="13.5" customHeight="1" thickBot="1" x14ac:dyDescent="0.3">
      <c r="B70" s="179"/>
      <c r="C70" s="182"/>
      <c r="D70" s="182"/>
      <c r="E70" s="182"/>
      <c r="F70" s="182"/>
      <c r="G70" s="182"/>
      <c r="H70" s="24" t="s">
        <v>276</v>
      </c>
      <c r="I70" s="25" t="s">
        <v>277</v>
      </c>
      <c r="J70" s="35" t="s">
        <v>277</v>
      </c>
      <c r="K70" s="60"/>
      <c r="L70" s="185"/>
      <c r="M70" s="187"/>
      <c r="O70" s="36" t="s">
        <v>292</v>
      </c>
    </row>
    <row r="71" spans="2:15" ht="13.5" customHeight="1" thickBot="1" x14ac:dyDescent="0.3">
      <c r="B71" s="179"/>
      <c r="C71" s="182"/>
      <c r="D71" s="182" t="s">
        <v>278</v>
      </c>
      <c r="E71" s="182" t="s">
        <v>279</v>
      </c>
      <c r="F71" s="24" t="s">
        <v>280</v>
      </c>
      <c r="G71" s="24" t="s">
        <v>281</v>
      </c>
      <c r="H71" s="24" t="s">
        <v>282</v>
      </c>
      <c r="I71" s="25" t="s">
        <v>281</v>
      </c>
      <c r="J71" s="64" t="s">
        <v>207</v>
      </c>
      <c r="K71" s="60"/>
      <c r="L71" s="185"/>
      <c r="M71" s="187"/>
    </row>
    <row r="72" spans="2:15" ht="13.5" customHeight="1" thickBot="1" x14ac:dyDescent="0.3">
      <c r="B72" s="180"/>
      <c r="C72" s="183"/>
      <c r="D72" s="183"/>
      <c r="E72" s="183"/>
      <c r="F72" s="49" t="s">
        <v>283</v>
      </c>
      <c r="G72" s="49" t="s">
        <v>284</v>
      </c>
      <c r="H72" s="49" t="s">
        <v>285</v>
      </c>
      <c r="I72" s="51" t="s">
        <v>284</v>
      </c>
      <c r="J72" s="61" t="s">
        <v>207</v>
      </c>
      <c r="K72" s="58"/>
      <c r="L72" s="185"/>
      <c r="M72" s="187"/>
    </row>
    <row r="73" spans="2:15" ht="30" customHeight="1" x14ac:dyDescent="0.25">
      <c r="B73" s="174" t="s">
        <v>286</v>
      </c>
      <c r="C73" s="174"/>
      <c r="D73" s="174"/>
      <c r="E73" s="174"/>
      <c r="F73" s="174"/>
      <c r="G73" s="174"/>
      <c r="H73" s="174"/>
      <c r="I73" s="174"/>
      <c r="J73" s="174"/>
      <c r="K73" s="174"/>
      <c r="L73" s="174"/>
      <c r="M73" s="175"/>
    </row>
    <row r="74" spans="2:15" ht="30" customHeight="1" x14ac:dyDescent="0.25">
      <c r="B74" s="176" t="s">
        <v>287</v>
      </c>
      <c r="C74" s="176"/>
      <c r="D74" s="176"/>
      <c r="E74" s="176"/>
      <c r="F74" s="176"/>
      <c r="G74" s="176"/>
      <c r="H74" s="176"/>
      <c r="I74" s="176"/>
      <c r="J74" s="176"/>
      <c r="K74" s="176"/>
      <c r="L74" s="176"/>
      <c r="M74" s="175"/>
    </row>
    <row r="75" spans="2:15" ht="15" customHeight="1" x14ac:dyDescent="0.25">
      <c r="B75" s="175" t="s">
        <v>288</v>
      </c>
      <c r="C75" s="164"/>
      <c r="D75" s="164"/>
      <c r="E75" s="164"/>
      <c r="F75" s="164"/>
      <c r="G75" s="164"/>
      <c r="H75" s="164"/>
      <c r="I75" s="164"/>
      <c r="J75" s="164"/>
      <c r="K75" s="164"/>
      <c r="L75" s="164"/>
      <c r="M75" s="164"/>
    </row>
    <row r="76" spans="2:15" ht="15" x14ac:dyDescent="0.25">
      <c r="B76" s="177" t="s">
        <v>289</v>
      </c>
      <c r="C76" s="166"/>
      <c r="D76" s="166"/>
      <c r="E76" s="166"/>
      <c r="F76" s="166"/>
      <c r="G76" s="166"/>
      <c r="H76" s="166"/>
      <c r="I76" s="166"/>
      <c r="J76" s="166"/>
      <c r="K76" s="166"/>
      <c r="L76" s="166"/>
      <c r="M76" s="166"/>
    </row>
  </sheetData>
  <mergeCells count="94">
    <mergeCell ref="B7:M7"/>
    <mergeCell ref="B8:G8"/>
    <mergeCell ref="H8:I8"/>
    <mergeCell ref="L8:M8"/>
    <mergeCell ref="B9:B41"/>
    <mergeCell ref="C9:C41"/>
    <mergeCell ref="D9:D15"/>
    <mergeCell ref="E9:E15"/>
    <mergeCell ref="F9:F10"/>
    <mergeCell ref="G9:G10"/>
    <mergeCell ref="L9:L12"/>
    <mergeCell ref="M9:M12"/>
    <mergeCell ref="F11:F15"/>
    <mergeCell ref="G11:G15"/>
    <mergeCell ref="L14:L15"/>
    <mergeCell ref="M14:M15"/>
    <mergeCell ref="D34:D36"/>
    <mergeCell ref="E34:E36"/>
    <mergeCell ref="L34:L36"/>
    <mergeCell ref="M34:M36"/>
    <mergeCell ref="D16:D33"/>
    <mergeCell ref="E16:E33"/>
    <mergeCell ref="F16:F24"/>
    <mergeCell ref="G16:G24"/>
    <mergeCell ref="L18:L23"/>
    <mergeCell ref="M18:M23"/>
    <mergeCell ref="F25:F28"/>
    <mergeCell ref="G25:G28"/>
    <mergeCell ref="L25:L33"/>
    <mergeCell ref="M25:M33"/>
    <mergeCell ref="M37:M41"/>
    <mergeCell ref="F39:F41"/>
    <mergeCell ref="G39:G41"/>
    <mergeCell ref="F29:F32"/>
    <mergeCell ref="G29:G32"/>
    <mergeCell ref="D37:D41"/>
    <mergeCell ref="E37:E41"/>
    <mergeCell ref="F37:F38"/>
    <mergeCell ref="G37:G38"/>
    <mergeCell ref="L37:L41"/>
    <mergeCell ref="L42:L44"/>
    <mergeCell ref="M42:M44"/>
    <mergeCell ref="D45:D46"/>
    <mergeCell ref="E45:E46"/>
    <mergeCell ref="L45:L46"/>
    <mergeCell ref="M45:M46"/>
    <mergeCell ref="D42:D44"/>
    <mergeCell ref="E42:E44"/>
    <mergeCell ref="F42:F43"/>
    <mergeCell ref="G42:G43"/>
    <mergeCell ref="L47:L48"/>
    <mergeCell ref="M47:M48"/>
    <mergeCell ref="B49:B59"/>
    <mergeCell ref="C49:C59"/>
    <mergeCell ref="D49:D51"/>
    <mergeCell ref="E49:E51"/>
    <mergeCell ref="L49:L51"/>
    <mergeCell ref="M49:M51"/>
    <mergeCell ref="D52:D53"/>
    <mergeCell ref="E52:E53"/>
    <mergeCell ref="B42:B48"/>
    <mergeCell ref="C42:C48"/>
    <mergeCell ref="L52:L53"/>
    <mergeCell ref="M52:M53"/>
    <mergeCell ref="D54:D59"/>
    <mergeCell ref="E54:E59"/>
    <mergeCell ref="F54:F55"/>
    <mergeCell ref="G54:G55"/>
    <mergeCell ref="L54:L59"/>
    <mergeCell ref="M54:M59"/>
    <mergeCell ref="M60:M67"/>
    <mergeCell ref="L60:L67"/>
    <mergeCell ref="D62:D66"/>
    <mergeCell ref="E62:E66"/>
    <mergeCell ref="F62:F64"/>
    <mergeCell ref="G62:G64"/>
    <mergeCell ref="B60:B67"/>
    <mergeCell ref="C60:C67"/>
    <mergeCell ref="D60:D61"/>
    <mergeCell ref="E60:E61"/>
    <mergeCell ref="B73:M73"/>
    <mergeCell ref="B74:M74"/>
    <mergeCell ref="B75:M75"/>
    <mergeCell ref="B76:M76"/>
    <mergeCell ref="B68:B72"/>
    <mergeCell ref="C68:C72"/>
    <mergeCell ref="D68:D70"/>
    <mergeCell ref="E68:E70"/>
    <mergeCell ref="L68:L72"/>
    <mergeCell ref="M68:M72"/>
    <mergeCell ref="F69:F70"/>
    <mergeCell ref="G69:G70"/>
    <mergeCell ref="D71:D72"/>
    <mergeCell ref="E71:E72"/>
  </mergeCells>
  <conditionalFormatting sqref="J8">
    <cfRule type="cellIs" dxfId="7" priority="6" stopIfTrue="1" operator="equal">
      <formula>"F"</formula>
    </cfRule>
    <cfRule type="cellIs" dxfId="6" priority="7" stopIfTrue="1" operator="equal">
      <formula>"A"</formula>
    </cfRule>
    <cfRule type="cellIs" dxfId="5" priority="8" stopIfTrue="1" operator="equal">
      <formula>"N"</formula>
    </cfRule>
  </conditionalFormatting>
  <conditionalFormatting sqref="K8">
    <cfRule type="cellIs" dxfId="4" priority="3" stopIfTrue="1" operator="equal">
      <formula>"F"</formula>
    </cfRule>
    <cfRule type="cellIs" dxfId="3" priority="4" stopIfTrue="1" operator="equal">
      <formula>"A"</formula>
    </cfRule>
    <cfRule type="cellIs" dxfId="2" priority="5" stopIfTrue="1" operator="equal">
      <formula>"N"</formula>
    </cfRule>
  </conditionalFormatting>
  <conditionalFormatting sqref="L13">
    <cfRule type="notContainsBlanks" dxfId="1" priority="2">
      <formula>LEN(TRIM(L13))&gt;0</formula>
    </cfRule>
  </conditionalFormatting>
  <conditionalFormatting sqref="L37">
    <cfRule type="notContainsBlanks" dxfId="0" priority="1">
      <formula>LEN(TRIM(L37))&gt;0</formula>
    </cfRule>
  </conditionalFormatting>
  <hyperlinks>
    <hyperlink ref="B76" r:id="rId1" location="/metadata/8e078aae-0bf4-49fb-a49a-b48b41b7a859" xr:uid="{79A4D7C7-2C51-4A52-8229-6B45FC5F680C}"/>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93151-E6F0-480E-AC92-0192E26F576F}">
  <dimension ref="A1:C84"/>
  <sheetViews>
    <sheetView workbookViewId="0"/>
  </sheetViews>
  <sheetFormatPr baseColWidth="10" defaultColWidth="11.42578125" defaultRowHeight="11.25" x14ac:dyDescent="0.2"/>
  <cols>
    <col min="1" max="1" width="24" style="105" customWidth="1"/>
    <col min="2" max="2" width="103.7109375" style="105" customWidth="1"/>
    <col min="3" max="3" width="54.5703125" style="105" customWidth="1"/>
    <col min="4" max="16384" width="11.42578125" style="105"/>
  </cols>
  <sheetData>
    <row r="1" spans="1:2" s="96" customFormat="1" ht="15" x14ac:dyDescent="0.25">
      <c r="A1" s="94" t="s">
        <v>650</v>
      </c>
      <c r="B1" s="95"/>
    </row>
    <row r="2" spans="1:2" s="96" customFormat="1" x14ac:dyDescent="0.25"/>
    <row r="3" spans="1:2" s="98" customFormat="1" ht="15" x14ac:dyDescent="0.25">
      <c r="A3" s="97" t="s">
        <v>651</v>
      </c>
    </row>
    <row r="4" spans="1:2" s="98" customFormat="1" ht="15" x14ac:dyDescent="0.25"/>
    <row r="5" spans="1:2" s="98" customFormat="1" ht="15" x14ac:dyDescent="0.25">
      <c r="A5" s="99" t="s">
        <v>652</v>
      </c>
      <c r="B5" s="96" t="s">
        <v>653</v>
      </c>
    </row>
    <row r="6" spans="1:2" s="98" customFormat="1" ht="15" x14ac:dyDescent="0.25"/>
    <row r="7" spans="1:2" s="99" customFormat="1" ht="12.75" x14ac:dyDescent="0.25">
      <c r="A7" s="99" t="s">
        <v>654</v>
      </c>
    </row>
    <row r="8" spans="1:2" s="96" customFormat="1" x14ac:dyDescent="0.25"/>
    <row r="9" spans="1:2" s="96" customFormat="1" x14ac:dyDescent="0.25">
      <c r="A9" s="100" t="s">
        <v>655</v>
      </c>
      <c r="B9" s="100" t="s">
        <v>656</v>
      </c>
    </row>
    <row r="10" spans="1:2" s="96" customFormat="1" ht="15" customHeight="1" x14ac:dyDescent="0.25">
      <c r="A10" s="96" t="s">
        <v>295</v>
      </c>
      <c r="B10" s="96" t="s">
        <v>657</v>
      </c>
    </row>
    <row r="11" spans="1:2" s="96" customFormat="1" ht="15" customHeight="1" x14ac:dyDescent="0.25">
      <c r="A11" s="96" t="s">
        <v>658</v>
      </c>
      <c r="B11" s="96" t="s">
        <v>659</v>
      </c>
    </row>
    <row r="12" spans="1:2" s="96" customFormat="1" ht="15" customHeight="1" x14ac:dyDescent="0.25">
      <c r="A12" s="96" t="s">
        <v>660</v>
      </c>
      <c r="B12" s="96" t="s">
        <v>661</v>
      </c>
    </row>
    <row r="13" spans="1:2" s="96" customFormat="1" ht="15" customHeight="1" x14ac:dyDescent="0.25">
      <c r="A13" s="96" t="s">
        <v>18</v>
      </c>
      <c r="B13" s="96" t="s">
        <v>662</v>
      </c>
    </row>
    <row r="14" spans="1:2" s="96" customFormat="1" ht="15" customHeight="1" x14ac:dyDescent="0.25">
      <c r="A14" s="96" t="s">
        <v>298</v>
      </c>
      <c r="B14" s="96" t="s">
        <v>663</v>
      </c>
    </row>
    <row r="15" spans="1:2" s="96" customFormat="1" ht="30" customHeight="1" x14ac:dyDescent="0.25">
      <c r="A15" s="96" t="s">
        <v>299</v>
      </c>
      <c r="B15" s="96" t="s">
        <v>664</v>
      </c>
    </row>
    <row r="16" spans="1:2" s="96" customFormat="1" ht="15" customHeight="1" x14ac:dyDescent="0.25">
      <c r="A16" s="96" t="s">
        <v>665</v>
      </c>
      <c r="B16" s="96" t="s">
        <v>666</v>
      </c>
    </row>
    <row r="17" spans="1:2" s="96" customFormat="1" ht="15" customHeight="1" x14ac:dyDescent="0.25">
      <c r="A17" s="96" t="s">
        <v>303</v>
      </c>
      <c r="B17" s="96" t="s">
        <v>667</v>
      </c>
    </row>
    <row r="18" spans="1:2" s="96" customFormat="1" ht="33.75" x14ac:dyDescent="0.25">
      <c r="A18" s="96" t="s">
        <v>668</v>
      </c>
    </row>
    <row r="19" spans="1:2" s="96" customFormat="1" x14ac:dyDescent="0.25"/>
    <row r="20" spans="1:2" s="96" customFormat="1" x14ac:dyDescent="0.25"/>
    <row r="21" spans="1:2" s="96" customFormat="1" ht="15" x14ac:dyDescent="0.25">
      <c r="A21" s="94" t="s">
        <v>293</v>
      </c>
      <c r="B21" s="95"/>
    </row>
    <row r="22" spans="1:2" s="96" customFormat="1" x14ac:dyDescent="0.25"/>
    <row r="23" spans="1:2" s="96" customFormat="1" ht="15" x14ac:dyDescent="0.25">
      <c r="A23" s="97" t="s">
        <v>651</v>
      </c>
      <c r="B23" s="97"/>
    </row>
    <row r="24" spans="1:2" s="96" customFormat="1" ht="15" x14ac:dyDescent="0.25">
      <c r="A24" s="97"/>
      <c r="B24" s="97"/>
    </row>
    <row r="25" spans="1:2" s="96" customFormat="1" ht="12.75" x14ac:dyDescent="0.25">
      <c r="A25" s="99" t="s">
        <v>652</v>
      </c>
      <c r="B25" s="96" t="s">
        <v>653</v>
      </c>
    </row>
    <row r="26" spans="1:2" s="96" customFormat="1" ht="15" x14ac:dyDescent="0.25">
      <c r="A26" s="97"/>
      <c r="B26" s="97"/>
    </row>
    <row r="27" spans="1:2" s="96" customFormat="1" ht="12.75" x14ac:dyDescent="0.25">
      <c r="A27" s="101" t="s">
        <v>669</v>
      </c>
      <c r="B27" s="101"/>
    </row>
    <row r="28" spans="1:2" s="96" customFormat="1" x14ac:dyDescent="0.25"/>
    <row r="29" spans="1:2" s="96" customFormat="1" x14ac:dyDescent="0.25">
      <c r="A29" s="100" t="s">
        <v>655</v>
      </c>
      <c r="B29" s="100" t="s">
        <v>656</v>
      </c>
    </row>
    <row r="30" spans="1:2" s="96" customFormat="1" x14ac:dyDescent="0.25">
      <c r="A30" s="102" t="s">
        <v>295</v>
      </c>
      <c r="B30" s="102" t="s">
        <v>657</v>
      </c>
    </row>
    <row r="31" spans="1:2" s="96" customFormat="1" x14ac:dyDescent="0.25">
      <c r="A31" s="102" t="s">
        <v>658</v>
      </c>
      <c r="B31" s="102" t="s">
        <v>659</v>
      </c>
    </row>
    <row r="32" spans="1:2" s="96" customFormat="1" x14ac:dyDescent="0.25">
      <c r="A32" s="102" t="s">
        <v>660</v>
      </c>
      <c r="B32" s="102" t="s">
        <v>661</v>
      </c>
    </row>
    <row r="33" spans="1:2" s="96" customFormat="1" x14ac:dyDescent="0.25">
      <c r="A33" s="102" t="s">
        <v>18</v>
      </c>
      <c r="B33" s="102" t="s">
        <v>662</v>
      </c>
    </row>
    <row r="34" spans="1:2" s="96" customFormat="1" x14ac:dyDescent="0.25">
      <c r="A34" s="102" t="s">
        <v>298</v>
      </c>
      <c r="B34" s="102" t="s">
        <v>663</v>
      </c>
    </row>
    <row r="35" spans="1:2" s="96" customFormat="1" ht="22.5" x14ac:dyDescent="0.25">
      <c r="A35" s="102" t="s">
        <v>299</v>
      </c>
      <c r="B35" s="96" t="s">
        <v>664</v>
      </c>
    </row>
    <row r="36" spans="1:2" s="96" customFormat="1" x14ac:dyDescent="0.25">
      <c r="A36" s="102" t="s">
        <v>665</v>
      </c>
      <c r="B36" s="102" t="s">
        <v>666</v>
      </c>
    </row>
    <row r="37" spans="1:2" s="96" customFormat="1" x14ac:dyDescent="0.25">
      <c r="A37" s="102" t="s">
        <v>303</v>
      </c>
      <c r="B37" s="102" t="s">
        <v>667</v>
      </c>
    </row>
    <row r="38" spans="1:2" s="96" customFormat="1" ht="33.75" x14ac:dyDescent="0.25">
      <c r="A38" s="96" t="s">
        <v>668</v>
      </c>
      <c r="B38" s="103"/>
    </row>
    <row r="39" spans="1:2" s="96" customFormat="1" x14ac:dyDescent="0.25"/>
    <row r="40" spans="1:2" s="96" customFormat="1" x14ac:dyDescent="0.25"/>
    <row r="41" spans="1:2" s="96" customFormat="1" ht="15" x14ac:dyDescent="0.25">
      <c r="A41" s="94" t="s">
        <v>23</v>
      </c>
      <c r="B41" s="95"/>
    </row>
    <row r="42" spans="1:2" s="96" customFormat="1" x14ac:dyDescent="0.25"/>
    <row r="43" spans="1:2" s="98" customFormat="1" ht="15" x14ac:dyDescent="0.25">
      <c r="A43" s="97" t="s">
        <v>670</v>
      </c>
    </row>
    <row r="44" spans="1:2" s="98" customFormat="1" ht="15" x14ac:dyDescent="0.25"/>
    <row r="45" spans="1:2" s="98" customFormat="1" ht="15" x14ac:dyDescent="0.25">
      <c r="A45" s="99" t="s">
        <v>652</v>
      </c>
      <c r="B45" s="102" t="s">
        <v>671</v>
      </c>
    </row>
    <row r="46" spans="1:2" s="98" customFormat="1" ht="15" x14ac:dyDescent="0.25"/>
    <row r="47" spans="1:2" s="99" customFormat="1" ht="12.75" x14ac:dyDescent="0.25">
      <c r="A47" s="99" t="s">
        <v>654</v>
      </c>
    </row>
    <row r="48" spans="1:2" s="96" customFormat="1" x14ac:dyDescent="0.25"/>
    <row r="49" spans="1:3" s="96" customFormat="1" x14ac:dyDescent="0.25">
      <c r="A49" s="100" t="s">
        <v>655</v>
      </c>
      <c r="B49" s="100" t="s">
        <v>656</v>
      </c>
    </row>
    <row r="50" spans="1:3" s="96" customFormat="1" x14ac:dyDescent="0.25">
      <c r="A50" s="96" t="s">
        <v>295</v>
      </c>
      <c r="B50" s="96" t="s">
        <v>657</v>
      </c>
    </row>
    <row r="51" spans="1:3" s="96" customFormat="1" x14ac:dyDescent="0.25">
      <c r="A51" s="96" t="s">
        <v>658</v>
      </c>
      <c r="B51" s="96" t="s">
        <v>659</v>
      </c>
    </row>
    <row r="52" spans="1:3" s="96" customFormat="1" ht="33.75" x14ac:dyDescent="0.25">
      <c r="A52" s="96" t="s">
        <v>672</v>
      </c>
      <c r="B52" s="96" t="s">
        <v>678</v>
      </c>
      <c r="C52" s="104"/>
    </row>
    <row r="53" spans="1:3" s="96" customFormat="1" ht="33.75" x14ac:dyDescent="0.25">
      <c r="A53" s="96" t="s">
        <v>673</v>
      </c>
      <c r="B53" s="96" t="s">
        <v>674</v>
      </c>
    </row>
    <row r="54" spans="1:3" s="96" customFormat="1" ht="33.75" x14ac:dyDescent="0.25">
      <c r="A54" s="96" t="s">
        <v>675</v>
      </c>
      <c r="B54" s="96" t="s">
        <v>679</v>
      </c>
    </row>
    <row r="55" spans="1:3" s="96" customFormat="1" ht="33.75" x14ac:dyDescent="0.25">
      <c r="A55" s="96" t="s">
        <v>676</v>
      </c>
      <c r="B55" s="96" t="s">
        <v>677</v>
      </c>
    </row>
    <row r="56" spans="1:3" s="96" customFormat="1" ht="46.5" customHeight="1" x14ac:dyDescent="0.25">
      <c r="A56" s="96" t="s">
        <v>701</v>
      </c>
      <c r="B56" s="96" t="s">
        <v>702</v>
      </c>
    </row>
    <row r="57" spans="1:3" s="96" customFormat="1" x14ac:dyDescent="0.25"/>
    <row r="58" spans="1:3" s="96" customFormat="1" x14ac:dyDescent="0.25"/>
    <row r="59" spans="1:3" s="96" customFormat="1" x14ac:dyDescent="0.25"/>
    <row r="60" spans="1:3" s="96" customFormat="1" x14ac:dyDescent="0.25"/>
    <row r="61" spans="1:3" s="96" customFormat="1" x14ac:dyDescent="0.25"/>
    <row r="62" spans="1:3" s="96" customFormat="1" x14ac:dyDescent="0.25"/>
    <row r="63" spans="1:3" s="96" customFormat="1" x14ac:dyDescent="0.25"/>
    <row r="64" spans="1:3" s="96" customFormat="1" x14ac:dyDescent="0.25"/>
    <row r="65" s="96" customFormat="1" x14ac:dyDescent="0.25"/>
    <row r="66" s="96" customFormat="1" x14ac:dyDescent="0.25"/>
    <row r="67" s="96" customFormat="1" x14ac:dyDescent="0.25"/>
    <row r="68" s="96" customFormat="1" x14ac:dyDescent="0.25"/>
    <row r="69" s="96" customFormat="1" x14ac:dyDescent="0.25"/>
    <row r="70" s="96" customFormat="1" x14ac:dyDescent="0.25"/>
    <row r="71" s="96" customFormat="1" x14ac:dyDescent="0.25"/>
    <row r="72" s="96" customFormat="1" x14ac:dyDescent="0.25"/>
    <row r="73" s="96" customFormat="1" x14ac:dyDescent="0.25"/>
    <row r="74" s="96" customFormat="1" x14ac:dyDescent="0.25"/>
    <row r="75" s="96" customFormat="1" x14ac:dyDescent="0.25"/>
    <row r="76" s="96" customFormat="1" x14ac:dyDescent="0.25"/>
    <row r="77" s="96" customFormat="1" x14ac:dyDescent="0.25"/>
    <row r="78" s="96" customFormat="1" x14ac:dyDescent="0.25"/>
    <row r="79" s="96" customFormat="1" x14ac:dyDescent="0.25"/>
    <row r="80" s="96" customFormat="1" x14ac:dyDescent="0.25"/>
    <row r="81" s="96" customFormat="1" x14ac:dyDescent="0.25"/>
    <row r="82" s="96" customFormat="1" x14ac:dyDescent="0.25"/>
    <row r="83" s="96" customFormat="1" x14ac:dyDescent="0.25"/>
    <row r="84" s="96" customFormat="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2486-F3D5-4E28-A46F-5FE3CD634BD5}">
  <dimension ref="B1:O160"/>
  <sheetViews>
    <sheetView workbookViewId="0"/>
  </sheetViews>
  <sheetFormatPr baseColWidth="10" defaultColWidth="11.5703125" defaultRowHeight="15" x14ac:dyDescent="0.25"/>
  <cols>
    <col min="1" max="1" width="1.5703125" style="106" customWidth="1"/>
    <col min="2" max="2" width="15.5703125" style="106" bestFit="1" customWidth="1"/>
    <col min="3" max="3" width="40.5703125" style="106" customWidth="1"/>
    <col min="4" max="4" width="11.140625" style="106" customWidth="1"/>
    <col min="5" max="5" width="14.5703125" style="106" customWidth="1"/>
    <col min="6" max="6" width="20.140625" style="106" customWidth="1"/>
    <col min="7" max="7" width="15" style="106" customWidth="1"/>
    <col min="8" max="9" width="19.42578125" style="106" customWidth="1"/>
    <col min="10" max="10" width="22.140625" style="106" customWidth="1"/>
    <col min="11" max="11" width="19.42578125" style="106" customWidth="1"/>
    <col min="12" max="12" width="19.140625" style="106" bestFit="1" customWidth="1"/>
    <col min="13" max="15" width="19.85546875" style="106" bestFit="1" customWidth="1"/>
    <col min="16" max="16384" width="11.5703125" style="106"/>
  </cols>
  <sheetData>
    <row r="1" spans="2:15" ht="9.9499999999999993" customHeight="1" x14ac:dyDescent="0.25"/>
    <row r="2" spans="2:15" ht="30" customHeight="1" thickBot="1" x14ac:dyDescent="0.3">
      <c r="B2" s="221" t="s">
        <v>294</v>
      </c>
      <c r="C2" s="222"/>
      <c r="D2" s="223"/>
      <c r="E2" s="223"/>
      <c r="F2" s="224"/>
      <c r="G2" s="223"/>
      <c r="H2" s="223"/>
    </row>
    <row r="3" spans="2:15" ht="45" customHeight="1" thickTop="1" thickBot="1" x14ac:dyDescent="0.3">
      <c r="B3" s="107" t="s">
        <v>295</v>
      </c>
      <c r="C3" s="108" t="s">
        <v>296</v>
      </c>
      <c r="D3" s="109" t="s">
        <v>297</v>
      </c>
      <c r="E3" s="109" t="s">
        <v>18</v>
      </c>
      <c r="F3" s="109" t="s">
        <v>298</v>
      </c>
      <c r="G3" s="109" t="s">
        <v>299</v>
      </c>
      <c r="H3" s="109" t="s">
        <v>302</v>
      </c>
      <c r="I3" s="109" t="s">
        <v>303</v>
      </c>
      <c r="J3" s="110" t="s">
        <v>680</v>
      </c>
      <c r="K3" s="111" t="s">
        <v>681</v>
      </c>
      <c r="L3" s="112" t="s">
        <v>682</v>
      </c>
      <c r="M3" s="112" t="s">
        <v>683</v>
      </c>
      <c r="N3" s="113" t="s">
        <v>684</v>
      </c>
      <c r="O3" s="114" t="s">
        <v>685</v>
      </c>
    </row>
    <row r="4" spans="2:15" ht="15.75" thickTop="1" x14ac:dyDescent="0.25">
      <c r="B4" s="115" t="s">
        <v>310</v>
      </c>
      <c r="C4" s="116" t="s">
        <v>311</v>
      </c>
      <c r="D4" s="117">
        <v>19</v>
      </c>
      <c r="E4" s="117">
        <v>47</v>
      </c>
      <c r="F4" s="117" t="s">
        <v>312</v>
      </c>
      <c r="G4" s="117"/>
      <c r="H4" s="117">
        <v>2020</v>
      </c>
      <c r="I4" s="118" t="s">
        <v>313</v>
      </c>
      <c r="J4" s="119">
        <v>35603.302199999998</v>
      </c>
      <c r="K4" s="120">
        <v>655.51130000000001</v>
      </c>
      <c r="L4" s="121">
        <v>23279.267599999999</v>
      </c>
      <c r="M4" s="121">
        <v>6002.7</v>
      </c>
      <c r="N4" s="122">
        <v>5571.2874000000002</v>
      </c>
      <c r="O4" s="123">
        <v>94.535900000000012</v>
      </c>
    </row>
    <row r="5" spans="2:15" x14ac:dyDescent="0.25">
      <c r="B5" s="124" t="s">
        <v>314</v>
      </c>
      <c r="C5" s="125" t="s">
        <v>315</v>
      </c>
      <c r="D5" s="126">
        <v>20</v>
      </c>
      <c r="E5" s="126">
        <v>33</v>
      </c>
      <c r="F5" s="126" t="s">
        <v>312</v>
      </c>
      <c r="G5" s="126"/>
      <c r="H5" s="126">
        <v>2020</v>
      </c>
      <c r="I5" s="127" t="s">
        <v>316</v>
      </c>
      <c r="J5" s="128">
        <v>20526.882399999999</v>
      </c>
      <c r="K5" s="129">
        <v>4131.5036</v>
      </c>
      <c r="L5" s="130">
        <v>9786.5903999999991</v>
      </c>
      <c r="M5" s="130">
        <v>4153.2259000000004</v>
      </c>
      <c r="N5" s="131">
        <v>2402.0358999999999</v>
      </c>
      <c r="O5" s="132">
        <v>53.526599999999995</v>
      </c>
    </row>
    <row r="6" spans="2:15" x14ac:dyDescent="0.25">
      <c r="B6" s="124" t="s">
        <v>317</v>
      </c>
      <c r="C6" s="125" t="s">
        <v>318</v>
      </c>
      <c r="D6" s="126">
        <v>13</v>
      </c>
      <c r="E6" s="126">
        <v>24</v>
      </c>
      <c r="F6" s="126" t="s">
        <v>312</v>
      </c>
      <c r="G6" s="126"/>
      <c r="H6" s="126">
        <v>2020</v>
      </c>
      <c r="I6" s="127" t="s">
        <v>319</v>
      </c>
      <c r="J6" s="128">
        <v>23427.985500000003</v>
      </c>
      <c r="K6" s="129">
        <v>220.89500000000001</v>
      </c>
      <c r="L6" s="130">
        <v>7382.4633000000003</v>
      </c>
      <c r="M6" s="130">
        <v>12936.798000000001</v>
      </c>
      <c r="N6" s="131">
        <v>2834.9244000000003</v>
      </c>
      <c r="O6" s="132">
        <v>52.904800000000002</v>
      </c>
    </row>
    <row r="7" spans="2:15" x14ac:dyDescent="0.25">
      <c r="B7" s="124" t="s">
        <v>320</v>
      </c>
      <c r="C7" s="125" t="s">
        <v>321</v>
      </c>
      <c r="D7" s="126">
        <v>40</v>
      </c>
      <c r="E7" s="126">
        <v>16</v>
      </c>
      <c r="F7" s="126" t="s">
        <v>312</v>
      </c>
      <c r="G7" s="126"/>
      <c r="H7" s="126">
        <v>2020</v>
      </c>
      <c r="I7" s="127" t="s">
        <v>322</v>
      </c>
      <c r="J7" s="128">
        <v>62884.908500000005</v>
      </c>
      <c r="K7" s="129">
        <v>600.20090000000005</v>
      </c>
      <c r="L7" s="130">
        <v>41438.988899999997</v>
      </c>
      <c r="M7" s="130">
        <v>15915.6785</v>
      </c>
      <c r="N7" s="131">
        <v>4692.6785</v>
      </c>
      <c r="O7" s="132">
        <v>237.36169999999998</v>
      </c>
    </row>
    <row r="8" spans="2:15" x14ac:dyDescent="0.25">
      <c r="B8" s="124" t="s">
        <v>323</v>
      </c>
      <c r="C8" s="125" t="s">
        <v>324</v>
      </c>
      <c r="D8" s="126">
        <v>12</v>
      </c>
      <c r="E8" s="126">
        <v>40</v>
      </c>
      <c r="F8" s="126" t="s">
        <v>325</v>
      </c>
      <c r="G8" s="126" t="s">
        <v>326</v>
      </c>
      <c r="H8" s="126">
        <v>2020</v>
      </c>
      <c r="I8" s="127" t="s">
        <v>327</v>
      </c>
      <c r="J8" s="128">
        <v>20433.6721</v>
      </c>
      <c r="K8" s="129">
        <v>293.01479999999998</v>
      </c>
      <c r="L8" s="130">
        <v>13515.779500000001</v>
      </c>
      <c r="M8" s="130">
        <v>4470.4580999999998</v>
      </c>
      <c r="N8" s="131">
        <v>1815.6780999999999</v>
      </c>
      <c r="O8" s="132">
        <v>338.74160000000001</v>
      </c>
    </row>
    <row r="9" spans="2:15" x14ac:dyDescent="0.25">
      <c r="B9" s="124" t="s">
        <v>328</v>
      </c>
      <c r="C9" s="125" t="s">
        <v>329</v>
      </c>
      <c r="D9" s="126">
        <v>43</v>
      </c>
      <c r="E9" s="126">
        <v>47</v>
      </c>
      <c r="F9" s="126" t="s">
        <v>312</v>
      </c>
      <c r="G9" s="126"/>
      <c r="H9" s="126">
        <v>2020</v>
      </c>
      <c r="I9" s="127" t="s">
        <v>313</v>
      </c>
      <c r="J9" s="128">
        <v>67151.282300000006</v>
      </c>
      <c r="K9" s="129">
        <v>1535.3278</v>
      </c>
      <c r="L9" s="130">
        <v>46120.133699999998</v>
      </c>
      <c r="M9" s="130">
        <v>11072.1859</v>
      </c>
      <c r="N9" s="131">
        <v>8028.2843999999986</v>
      </c>
      <c r="O9" s="132">
        <v>395.35050000000001</v>
      </c>
    </row>
    <row r="10" spans="2:15" x14ac:dyDescent="0.25">
      <c r="B10" s="124" t="s">
        <v>330</v>
      </c>
      <c r="C10" s="125" t="s">
        <v>331</v>
      </c>
      <c r="D10" s="126">
        <v>18</v>
      </c>
      <c r="E10" s="126">
        <v>24</v>
      </c>
      <c r="F10" s="126" t="s">
        <v>312</v>
      </c>
      <c r="G10" s="126"/>
      <c r="H10" s="126">
        <v>2020</v>
      </c>
      <c r="I10" s="127" t="s">
        <v>319</v>
      </c>
      <c r="J10" s="128">
        <v>26519.155900000002</v>
      </c>
      <c r="K10" s="129">
        <v>517.86829999999998</v>
      </c>
      <c r="L10" s="130">
        <v>13141.459699999999</v>
      </c>
      <c r="M10" s="130">
        <v>10369.188399999999</v>
      </c>
      <c r="N10" s="131">
        <v>2310.1837</v>
      </c>
      <c r="O10" s="132">
        <v>180.45580000000001</v>
      </c>
    </row>
    <row r="11" spans="2:15" x14ac:dyDescent="0.25">
      <c r="B11" s="124" t="s">
        <v>332</v>
      </c>
      <c r="C11" s="125" t="s">
        <v>333</v>
      </c>
      <c r="D11" s="126">
        <v>25</v>
      </c>
      <c r="E11" s="126">
        <v>23</v>
      </c>
      <c r="F11" s="126" t="s">
        <v>312</v>
      </c>
      <c r="G11" s="126"/>
      <c r="H11" s="126">
        <v>2020</v>
      </c>
      <c r="I11" s="127" t="s">
        <v>334</v>
      </c>
      <c r="J11" s="128">
        <v>48248.405400000003</v>
      </c>
      <c r="K11" s="129">
        <v>387.43509999999998</v>
      </c>
      <c r="L11" s="130">
        <v>27054.223000000002</v>
      </c>
      <c r="M11" s="130">
        <v>16769.536800000002</v>
      </c>
      <c r="N11" s="131">
        <v>3832.3502000000003</v>
      </c>
      <c r="O11" s="132">
        <v>204.8603</v>
      </c>
    </row>
    <row r="12" spans="2:15" x14ac:dyDescent="0.25">
      <c r="B12" s="124" t="s">
        <v>335</v>
      </c>
      <c r="C12" s="125" t="s">
        <v>336</v>
      </c>
      <c r="D12" s="126">
        <v>47</v>
      </c>
      <c r="E12" s="126">
        <v>24</v>
      </c>
      <c r="F12" s="126" t="s">
        <v>312</v>
      </c>
      <c r="G12" s="126"/>
      <c r="H12" s="126">
        <v>2020</v>
      </c>
      <c r="I12" s="127" t="s">
        <v>319</v>
      </c>
      <c r="J12" s="128">
        <v>66806.795700000002</v>
      </c>
      <c r="K12" s="129">
        <v>1092.3875</v>
      </c>
      <c r="L12" s="130">
        <v>26997.214800000002</v>
      </c>
      <c r="M12" s="130">
        <v>34414.927799999998</v>
      </c>
      <c r="N12" s="131">
        <v>4200.7959000000001</v>
      </c>
      <c r="O12" s="132">
        <v>101.46970000000002</v>
      </c>
    </row>
    <row r="13" spans="2:15" x14ac:dyDescent="0.25">
      <c r="B13" s="124" t="s">
        <v>337</v>
      </c>
      <c r="C13" s="125" t="s">
        <v>338</v>
      </c>
      <c r="D13" s="126">
        <v>22</v>
      </c>
      <c r="E13" s="126">
        <v>33</v>
      </c>
      <c r="F13" s="126" t="s">
        <v>312</v>
      </c>
      <c r="G13" s="126"/>
      <c r="H13" s="126">
        <v>2020</v>
      </c>
      <c r="I13" s="127" t="s">
        <v>316</v>
      </c>
      <c r="J13" s="128">
        <v>23790.8557</v>
      </c>
      <c r="K13" s="129">
        <v>339.13959999999997</v>
      </c>
      <c r="L13" s="130">
        <v>17735.861400000002</v>
      </c>
      <c r="M13" s="130">
        <v>3406.4182999999998</v>
      </c>
      <c r="N13" s="131">
        <v>2202.5644000000002</v>
      </c>
      <c r="O13" s="132">
        <v>106.872</v>
      </c>
    </row>
    <row r="14" spans="2:15" x14ac:dyDescent="0.25">
      <c r="B14" s="124" t="s">
        <v>339</v>
      </c>
      <c r="C14" s="125" t="s">
        <v>340</v>
      </c>
      <c r="D14" s="126">
        <v>27</v>
      </c>
      <c r="E14" s="126">
        <v>40</v>
      </c>
      <c r="F14" s="126" t="s">
        <v>312</v>
      </c>
      <c r="G14" s="126"/>
      <c r="H14" s="126">
        <v>2020</v>
      </c>
      <c r="I14" s="127" t="s">
        <v>327</v>
      </c>
      <c r="J14" s="128">
        <v>106930.0111</v>
      </c>
      <c r="K14" s="129">
        <v>801.57320000000004</v>
      </c>
      <c r="L14" s="130">
        <v>20430.046999999999</v>
      </c>
      <c r="M14" s="130">
        <v>80544.034899999999</v>
      </c>
      <c r="N14" s="131">
        <v>4910.8537999999999</v>
      </c>
      <c r="O14" s="132">
        <v>243.50219999999999</v>
      </c>
    </row>
    <row r="15" spans="2:15" x14ac:dyDescent="0.25">
      <c r="B15" s="124" t="s">
        <v>341</v>
      </c>
      <c r="C15" s="125" t="s">
        <v>342</v>
      </c>
      <c r="D15" s="126">
        <v>36</v>
      </c>
      <c r="E15" s="126">
        <v>17</v>
      </c>
      <c r="F15" s="126" t="s">
        <v>312</v>
      </c>
      <c r="G15" s="126"/>
      <c r="H15" s="126">
        <v>2020</v>
      </c>
      <c r="I15" s="127" t="s">
        <v>313</v>
      </c>
      <c r="J15" s="128">
        <v>47620.670499999993</v>
      </c>
      <c r="K15" s="129">
        <v>414.16989999999998</v>
      </c>
      <c r="L15" s="130">
        <v>31032.917399999998</v>
      </c>
      <c r="M15" s="130">
        <v>9738.2875999999997</v>
      </c>
      <c r="N15" s="131">
        <v>6382.6661000000004</v>
      </c>
      <c r="O15" s="132">
        <v>52.6295</v>
      </c>
    </row>
    <row r="16" spans="2:15" x14ac:dyDescent="0.25">
      <c r="B16" s="124" t="s">
        <v>343</v>
      </c>
      <c r="C16" s="125" t="s">
        <v>344</v>
      </c>
      <c r="D16" s="126">
        <v>43</v>
      </c>
      <c r="E16" s="126">
        <v>47</v>
      </c>
      <c r="F16" s="126" t="s">
        <v>312</v>
      </c>
      <c r="G16" s="126"/>
      <c r="H16" s="126">
        <v>2020</v>
      </c>
      <c r="I16" s="127" t="s">
        <v>313</v>
      </c>
      <c r="J16" s="128">
        <v>67642.347799999989</v>
      </c>
      <c r="K16" s="129">
        <v>448.03660000000002</v>
      </c>
      <c r="L16" s="130">
        <v>50946.455499999996</v>
      </c>
      <c r="M16" s="130">
        <v>11489.8555</v>
      </c>
      <c r="N16" s="131">
        <v>4284.5013000000008</v>
      </c>
      <c r="O16" s="132">
        <v>473.49889999999994</v>
      </c>
    </row>
    <row r="17" spans="2:15" x14ac:dyDescent="0.25">
      <c r="B17" s="124" t="s">
        <v>345</v>
      </c>
      <c r="C17" s="125" t="s">
        <v>346</v>
      </c>
      <c r="D17" s="126">
        <v>61</v>
      </c>
      <c r="E17" s="126">
        <v>64</v>
      </c>
      <c r="F17" s="126" t="s">
        <v>312</v>
      </c>
      <c r="G17" s="126"/>
      <c r="H17" s="126">
        <v>2020</v>
      </c>
      <c r="I17" s="127" t="s">
        <v>334</v>
      </c>
      <c r="J17" s="128">
        <v>73400.469400000002</v>
      </c>
      <c r="K17" s="129">
        <v>1622.6208999999999</v>
      </c>
      <c r="L17" s="130">
        <v>42994.386299999998</v>
      </c>
      <c r="M17" s="130">
        <v>21057.015200000002</v>
      </c>
      <c r="N17" s="131">
        <v>7434.3240999999998</v>
      </c>
      <c r="O17" s="132">
        <v>292.12290000000002</v>
      </c>
    </row>
    <row r="18" spans="2:15" x14ac:dyDescent="0.25">
      <c r="B18" s="124" t="s">
        <v>347</v>
      </c>
      <c r="C18" s="125" t="s">
        <v>348</v>
      </c>
      <c r="D18" s="126">
        <v>16</v>
      </c>
      <c r="E18" s="126">
        <v>24</v>
      </c>
      <c r="F18" s="126" t="s">
        <v>312</v>
      </c>
      <c r="G18" s="126"/>
      <c r="H18" s="126">
        <v>2020</v>
      </c>
      <c r="I18" s="127" t="s">
        <v>319</v>
      </c>
      <c r="J18" s="128">
        <v>28737.7853</v>
      </c>
      <c r="K18" s="129">
        <v>571.74490000000003</v>
      </c>
      <c r="L18" s="130">
        <v>9324.0169000000005</v>
      </c>
      <c r="M18" s="130">
        <v>16043.995800000001</v>
      </c>
      <c r="N18" s="131">
        <v>2768.6129000000001</v>
      </c>
      <c r="O18" s="132">
        <v>29.414800000000003</v>
      </c>
    </row>
    <row r="19" spans="2:15" x14ac:dyDescent="0.25">
      <c r="B19" s="124" t="s">
        <v>349</v>
      </c>
      <c r="C19" s="125" t="s">
        <v>350</v>
      </c>
      <c r="D19" s="126">
        <v>33</v>
      </c>
      <c r="E19" s="126">
        <v>79</v>
      </c>
      <c r="F19" s="126" t="s">
        <v>312</v>
      </c>
      <c r="G19" s="126"/>
      <c r="H19" s="126">
        <v>2020</v>
      </c>
      <c r="I19" s="127" t="s">
        <v>351</v>
      </c>
      <c r="J19" s="128">
        <v>132577.17559999999</v>
      </c>
      <c r="K19" s="129">
        <v>1027.8963000000001</v>
      </c>
      <c r="L19" s="130">
        <v>111461.4123</v>
      </c>
      <c r="M19" s="130">
        <v>8421.2633000000005</v>
      </c>
      <c r="N19" s="131">
        <v>10813.016599999999</v>
      </c>
      <c r="O19" s="132">
        <v>853.58709999999996</v>
      </c>
    </row>
    <row r="20" spans="2:15" x14ac:dyDescent="0.25">
      <c r="B20" s="124" t="s">
        <v>352</v>
      </c>
      <c r="C20" s="125" t="s">
        <v>353</v>
      </c>
      <c r="D20" s="126">
        <v>9</v>
      </c>
      <c r="E20" s="126">
        <v>24</v>
      </c>
      <c r="F20" s="126" t="s">
        <v>312</v>
      </c>
      <c r="G20" s="126"/>
      <c r="H20" s="126">
        <v>2020</v>
      </c>
      <c r="I20" s="127" t="s">
        <v>319</v>
      </c>
      <c r="J20" s="128">
        <v>23743.923999999999</v>
      </c>
      <c r="K20" s="129">
        <v>576.1277</v>
      </c>
      <c r="L20" s="130">
        <v>8056.1287000000002</v>
      </c>
      <c r="M20" s="130">
        <v>12756.8058</v>
      </c>
      <c r="N20" s="131">
        <v>2122.1797999999999</v>
      </c>
      <c r="O20" s="132">
        <v>232.68200000000002</v>
      </c>
    </row>
    <row r="21" spans="2:15" x14ac:dyDescent="0.25">
      <c r="B21" s="124" t="s">
        <v>354</v>
      </c>
      <c r="C21" s="125" t="s">
        <v>355</v>
      </c>
      <c r="D21" s="126">
        <v>43</v>
      </c>
      <c r="E21" s="126">
        <v>24</v>
      </c>
      <c r="F21" s="126" t="s">
        <v>312</v>
      </c>
      <c r="G21" s="126"/>
      <c r="H21" s="126">
        <v>2020</v>
      </c>
      <c r="I21" s="127" t="s">
        <v>319</v>
      </c>
      <c r="J21" s="128">
        <v>101862.97609999999</v>
      </c>
      <c r="K21" s="129">
        <v>1231.4559999999999</v>
      </c>
      <c r="L21" s="130">
        <v>35835.647599999997</v>
      </c>
      <c r="M21" s="130">
        <v>53631.780400000003</v>
      </c>
      <c r="N21" s="131">
        <v>10976.8452</v>
      </c>
      <c r="O21" s="132">
        <v>187.24689999999998</v>
      </c>
    </row>
    <row r="22" spans="2:15" x14ac:dyDescent="0.25">
      <c r="B22" s="124" t="s">
        <v>356</v>
      </c>
      <c r="C22" s="125" t="s">
        <v>357</v>
      </c>
      <c r="D22" s="126">
        <v>44</v>
      </c>
      <c r="E22" s="126">
        <v>24</v>
      </c>
      <c r="F22" s="126" t="s">
        <v>312</v>
      </c>
      <c r="G22" s="126"/>
      <c r="H22" s="126">
        <v>2020</v>
      </c>
      <c r="I22" s="127" t="s">
        <v>319</v>
      </c>
      <c r="J22" s="128">
        <v>68572.169399999999</v>
      </c>
      <c r="K22" s="129">
        <v>857.09649999999999</v>
      </c>
      <c r="L22" s="130">
        <v>40246.7065</v>
      </c>
      <c r="M22" s="130">
        <v>23001.562600000001</v>
      </c>
      <c r="N22" s="131">
        <v>4182.2281999999996</v>
      </c>
      <c r="O22" s="132">
        <v>284.57560000000001</v>
      </c>
    </row>
    <row r="23" spans="2:15" x14ac:dyDescent="0.25">
      <c r="B23" s="124" t="s">
        <v>358</v>
      </c>
      <c r="C23" s="125" t="s">
        <v>359</v>
      </c>
      <c r="D23" s="126">
        <v>11</v>
      </c>
      <c r="E23" s="126">
        <v>87</v>
      </c>
      <c r="F23" s="126" t="s">
        <v>312</v>
      </c>
      <c r="G23" s="126"/>
      <c r="H23" s="126">
        <v>2020</v>
      </c>
      <c r="I23" s="127" t="s">
        <v>327</v>
      </c>
      <c r="J23" s="128">
        <v>32877.138100000004</v>
      </c>
      <c r="K23" s="129">
        <v>408.22680000000003</v>
      </c>
      <c r="L23" s="130">
        <v>20762.4627</v>
      </c>
      <c r="M23" s="130">
        <v>9423.9346000000005</v>
      </c>
      <c r="N23" s="131">
        <v>2148.0425</v>
      </c>
      <c r="O23" s="132">
        <v>134.47149999999999</v>
      </c>
    </row>
    <row r="24" spans="2:15" x14ac:dyDescent="0.25">
      <c r="B24" s="124" t="s">
        <v>360</v>
      </c>
      <c r="C24" s="125" t="s">
        <v>361</v>
      </c>
      <c r="D24" s="126">
        <v>17</v>
      </c>
      <c r="E24" s="126">
        <v>24</v>
      </c>
      <c r="F24" s="126" t="s">
        <v>312</v>
      </c>
      <c r="G24" s="126"/>
      <c r="H24" s="126">
        <v>2020</v>
      </c>
      <c r="I24" s="127" t="s">
        <v>319</v>
      </c>
      <c r="J24" s="128">
        <v>32674.097099999999</v>
      </c>
      <c r="K24" s="129">
        <v>550.77869999999996</v>
      </c>
      <c r="L24" s="130">
        <v>10927.4449</v>
      </c>
      <c r="M24" s="130">
        <v>18778.328799999999</v>
      </c>
      <c r="N24" s="131">
        <v>2356.23</v>
      </c>
      <c r="O24" s="132">
        <v>61.314700000000002</v>
      </c>
    </row>
    <row r="25" spans="2:15" x14ac:dyDescent="0.25">
      <c r="B25" s="124" t="s">
        <v>362</v>
      </c>
      <c r="C25" s="125" t="s">
        <v>363</v>
      </c>
      <c r="D25" s="126">
        <v>25</v>
      </c>
      <c r="E25" s="126">
        <v>24</v>
      </c>
      <c r="F25" s="126" t="s">
        <v>312</v>
      </c>
      <c r="G25" s="126"/>
      <c r="H25" s="126">
        <v>2020</v>
      </c>
      <c r="I25" s="127" t="s">
        <v>319</v>
      </c>
      <c r="J25" s="128">
        <v>28121.884700000002</v>
      </c>
      <c r="K25" s="129">
        <v>287.8895</v>
      </c>
      <c r="L25" s="130">
        <v>21192.952600000001</v>
      </c>
      <c r="M25" s="130">
        <v>4612.3681999999999</v>
      </c>
      <c r="N25" s="131">
        <v>1889.1878000000002</v>
      </c>
      <c r="O25" s="132">
        <v>139.48659999999998</v>
      </c>
    </row>
    <row r="26" spans="2:15" x14ac:dyDescent="0.25">
      <c r="B26" s="124" t="s">
        <v>364</v>
      </c>
      <c r="C26" s="125" t="s">
        <v>365</v>
      </c>
      <c r="D26" s="126">
        <v>20</v>
      </c>
      <c r="E26" s="126">
        <v>24</v>
      </c>
      <c r="F26" s="126" t="s">
        <v>312</v>
      </c>
      <c r="G26" s="126"/>
      <c r="H26" s="126">
        <v>2020</v>
      </c>
      <c r="I26" s="127" t="s">
        <v>319</v>
      </c>
      <c r="J26" s="128">
        <v>25607.0717</v>
      </c>
      <c r="K26" s="129">
        <v>456.95690000000002</v>
      </c>
      <c r="L26" s="130">
        <v>9630.0661</v>
      </c>
      <c r="M26" s="130">
        <v>13540.969800000001</v>
      </c>
      <c r="N26" s="131">
        <v>1923.9472000000001</v>
      </c>
      <c r="O26" s="132">
        <v>55.131699999999995</v>
      </c>
    </row>
    <row r="27" spans="2:15" x14ac:dyDescent="0.25">
      <c r="B27" s="124" t="s">
        <v>366</v>
      </c>
      <c r="C27" s="125" t="s">
        <v>367</v>
      </c>
      <c r="D27" s="126">
        <v>37</v>
      </c>
      <c r="E27" s="126">
        <v>24</v>
      </c>
      <c r="F27" s="126" t="s">
        <v>312</v>
      </c>
      <c r="G27" s="126"/>
      <c r="H27" s="126">
        <v>2020</v>
      </c>
      <c r="I27" s="127" t="s">
        <v>319</v>
      </c>
      <c r="J27" s="128">
        <v>58162.853600000002</v>
      </c>
      <c r="K27" s="129">
        <v>705.4701</v>
      </c>
      <c r="L27" s="130">
        <v>25126.812999999998</v>
      </c>
      <c r="M27" s="130">
        <v>28096.372200000002</v>
      </c>
      <c r="N27" s="131">
        <v>4102.3182999999999</v>
      </c>
      <c r="O27" s="132">
        <v>131.88</v>
      </c>
    </row>
    <row r="28" spans="2:15" x14ac:dyDescent="0.25">
      <c r="B28" s="124" t="s">
        <v>368</v>
      </c>
      <c r="C28" s="125" t="s">
        <v>369</v>
      </c>
      <c r="D28" s="126">
        <v>26</v>
      </c>
      <c r="E28" s="126">
        <v>24</v>
      </c>
      <c r="F28" s="126" t="s">
        <v>312</v>
      </c>
      <c r="G28" s="126"/>
      <c r="H28" s="126">
        <v>2020</v>
      </c>
      <c r="I28" s="127" t="s">
        <v>319</v>
      </c>
      <c r="J28" s="128">
        <v>53708.766300000003</v>
      </c>
      <c r="K28" s="129">
        <v>890.03470000000004</v>
      </c>
      <c r="L28" s="130">
        <v>16280.272499999999</v>
      </c>
      <c r="M28" s="130">
        <v>32871.615100000003</v>
      </c>
      <c r="N28" s="131">
        <v>3556.5554000000002</v>
      </c>
      <c r="O28" s="132">
        <v>110.2886</v>
      </c>
    </row>
    <row r="29" spans="2:15" x14ac:dyDescent="0.25">
      <c r="B29" s="124" t="s">
        <v>370</v>
      </c>
      <c r="C29" s="125" t="s">
        <v>371</v>
      </c>
      <c r="D29" s="126">
        <v>40</v>
      </c>
      <c r="E29" s="126">
        <v>79</v>
      </c>
      <c r="F29" s="126" t="s">
        <v>312</v>
      </c>
      <c r="G29" s="126"/>
      <c r="H29" s="126">
        <v>2020</v>
      </c>
      <c r="I29" s="127" t="s">
        <v>351</v>
      </c>
      <c r="J29" s="128">
        <v>81947.090700000001</v>
      </c>
      <c r="K29" s="129">
        <v>535.68399999999997</v>
      </c>
      <c r="L29" s="130">
        <v>64357.779399999999</v>
      </c>
      <c r="M29" s="130">
        <v>6534.5357999999997</v>
      </c>
      <c r="N29" s="131">
        <v>10420.630500000001</v>
      </c>
      <c r="O29" s="132">
        <v>98.461000000000013</v>
      </c>
    </row>
    <row r="30" spans="2:15" x14ac:dyDescent="0.25">
      <c r="B30" s="124" t="s">
        <v>372</v>
      </c>
      <c r="C30" s="125" t="s">
        <v>373</v>
      </c>
      <c r="D30" s="126">
        <v>38</v>
      </c>
      <c r="E30" s="126">
        <v>79</v>
      </c>
      <c r="F30" s="126" t="s">
        <v>312</v>
      </c>
      <c r="G30" s="126"/>
      <c r="H30" s="126">
        <v>2020</v>
      </c>
      <c r="I30" s="127" t="s">
        <v>351</v>
      </c>
      <c r="J30" s="128">
        <v>83974.314899999998</v>
      </c>
      <c r="K30" s="129">
        <v>629.8261</v>
      </c>
      <c r="L30" s="130">
        <v>67901.972299999994</v>
      </c>
      <c r="M30" s="130">
        <v>9166.7435999999998</v>
      </c>
      <c r="N30" s="131">
        <v>5663.4031999999997</v>
      </c>
      <c r="O30" s="132">
        <v>612.36969999999997</v>
      </c>
    </row>
    <row r="31" spans="2:15" x14ac:dyDescent="0.25">
      <c r="B31" s="124" t="s">
        <v>374</v>
      </c>
      <c r="C31" s="125" t="s">
        <v>375</v>
      </c>
      <c r="D31" s="126">
        <v>9</v>
      </c>
      <c r="E31" s="126">
        <v>79</v>
      </c>
      <c r="F31" s="126" t="s">
        <v>312</v>
      </c>
      <c r="G31" s="126"/>
      <c r="H31" s="126">
        <v>2020</v>
      </c>
      <c r="I31" s="127" t="s">
        <v>351</v>
      </c>
      <c r="J31" s="128">
        <v>22814.924300000002</v>
      </c>
      <c r="K31" s="129">
        <v>348.56689999999998</v>
      </c>
      <c r="L31" s="130">
        <v>17783.473900000001</v>
      </c>
      <c r="M31" s="130">
        <v>2961.5086999999999</v>
      </c>
      <c r="N31" s="131">
        <v>1419.4109000000001</v>
      </c>
      <c r="O31" s="132">
        <v>301.96389999999997</v>
      </c>
    </row>
    <row r="32" spans="2:15" x14ac:dyDescent="0.25">
      <c r="B32" s="124" t="s">
        <v>376</v>
      </c>
      <c r="C32" s="125" t="s">
        <v>377</v>
      </c>
      <c r="D32" s="126">
        <v>23</v>
      </c>
      <c r="E32" s="126">
        <v>24</v>
      </c>
      <c r="F32" s="126" t="s">
        <v>312</v>
      </c>
      <c r="G32" s="126"/>
      <c r="H32" s="126">
        <v>2020</v>
      </c>
      <c r="I32" s="127" t="s">
        <v>319</v>
      </c>
      <c r="J32" s="128">
        <v>38531.869100000004</v>
      </c>
      <c r="K32" s="129">
        <v>386.44749999999999</v>
      </c>
      <c r="L32" s="130">
        <v>11810.0038</v>
      </c>
      <c r="M32" s="130">
        <v>23966.814699999999</v>
      </c>
      <c r="N32" s="131">
        <v>2315.8085999999998</v>
      </c>
      <c r="O32" s="132">
        <v>52.794499999999999</v>
      </c>
    </row>
    <row r="33" spans="2:15" x14ac:dyDescent="0.25">
      <c r="B33" s="124" t="s">
        <v>378</v>
      </c>
      <c r="C33" s="125" t="s">
        <v>379</v>
      </c>
      <c r="D33" s="126">
        <v>20</v>
      </c>
      <c r="E33" s="126">
        <v>17</v>
      </c>
      <c r="F33" s="126" t="s">
        <v>312</v>
      </c>
      <c r="G33" s="126"/>
      <c r="H33" s="126">
        <v>2020</v>
      </c>
      <c r="I33" s="127" t="s">
        <v>313</v>
      </c>
      <c r="J33" s="128">
        <v>44072.038</v>
      </c>
      <c r="K33" s="129">
        <v>527.12819999999999</v>
      </c>
      <c r="L33" s="130">
        <v>37241.913800000002</v>
      </c>
      <c r="M33" s="130">
        <v>3299.4142999999999</v>
      </c>
      <c r="N33" s="131">
        <v>2880.0554000000002</v>
      </c>
      <c r="O33" s="132">
        <v>123.52629999999999</v>
      </c>
    </row>
    <row r="34" spans="2:15" x14ac:dyDescent="0.25">
      <c r="B34" s="124" t="s">
        <v>380</v>
      </c>
      <c r="C34" s="125" t="s">
        <v>381</v>
      </c>
      <c r="D34" s="126">
        <v>129</v>
      </c>
      <c r="E34" s="126">
        <v>17</v>
      </c>
      <c r="F34" s="126" t="s">
        <v>312</v>
      </c>
      <c r="G34" s="126"/>
      <c r="H34" s="126">
        <v>2020</v>
      </c>
      <c r="I34" s="127" t="s">
        <v>313</v>
      </c>
      <c r="J34" s="128">
        <v>179304.54370000001</v>
      </c>
      <c r="K34" s="129">
        <v>7180.6956</v>
      </c>
      <c r="L34" s="130">
        <v>107253.3556</v>
      </c>
      <c r="M34" s="130">
        <v>50999.186800000003</v>
      </c>
      <c r="N34" s="131">
        <v>13252.801200000002</v>
      </c>
      <c r="O34" s="132">
        <v>618.50450000000001</v>
      </c>
    </row>
    <row r="35" spans="2:15" x14ac:dyDescent="0.25">
      <c r="B35" s="124" t="s">
        <v>382</v>
      </c>
      <c r="C35" s="125" t="s">
        <v>383</v>
      </c>
      <c r="D35" s="126">
        <v>16</v>
      </c>
      <c r="E35" s="126">
        <v>23</v>
      </c>
      <c r="F35" s="126" t="s">
        <v>312</v>
      </c>
      <c r="G35" s="126"/>
      <c r="H35" s="126">
        <v>2020</v>
      </c>
      <c r="I35" s="127" t="s">
        <v>334</v>
      </c>
      <c r="J35" s="128">
        <v>34592.622300000003</v>
      </c>
      <c r="K35" s="129">
        <v>186.67519999999999</v>
      </c>
      <c r="L35" s="130">
        <v>27210.6096</v>
      </c>
      <c r="M35" s="130">
        <v>5154.8521000000001</v>
      </c>
      <c r="N35" s="131">
        <v>1949.1718000000001</v>
      </c>
      <c r="O35" s="132">
        <v>91.313600000000008</v>
      </c>
    </row>
    <row r="36" spans="2:15" x14ac:dyDescent="0.25">
      <c r="B36" s="124" t="s">
        <v>384</v>
      </c>
      <c r="C36" s="125" t="s">
        <v>385</v>
      </c>
      <c r="D36" s="126">
        <v>16</v>
      </c>
      <c r="E36" s="126">
        <v>24</v>
      </c>
      <c r="F36" s="126" t="s">
        <v>312</v>
      </c>
      <c r="G36" s="126"/>
      <c r="H36" s="126">
        <v>2020</v>
      </c>
      <c r="I36" s="127" t="s">
        <v>319</v>
      </c>
      <c r="J36" s="128">
        <v>52116.941800000008</v>
      </c>
      <c r="K36" s="129">
        <v>615.0145</v>
      </c>
      <c r="L36" s="130">
        <v>20845.724300000002</v>
      </c>
      <c r="M36" s="130">
        <v>28015.291700000002</v>
      </c>
      <c r="N36" s="131">
        <v>2511.6770000000001</v>
      </c>
      <c r="O36" s="132">
        <v>129.23429999999999</v>
      </c>
    </row>
    <row r="37" spans="2:15" x14ac:dyDescent="0.25">
      <c r="B37" s="124" t="s">
        <v>386</v>
      </c>
      <c r="C37" s="125" t="s">
        <v>387</v>
      </c>
      <c r="D37" s="126">
        <v>24</v>
      </c>
      <c r="E37" s="126">
        <v>17</v>
      </c>
      <c r="F37" s="126" t="s">
        <v>312</v>
      </c>
      <c r="G37" s="126"/>
      <c r="H37" s="126">
        <v>2020</v>
      </c>
      <c r="I37" s="127" t="s">
        <v>313</v>
      </c>
      <c r="J37" s="128">
        <v>46555.486199999999</v>
      </c>
      <c r="K37" s="129">
        <v>356.42570000000001</v>
      </c>
      <c r="L37" s="130">
        <v>40537.689299999998</v>
      </c>
      <c r="M37" s="130">
        <v>2266.3036000000002</v>
      </c>
      <c r="N37" s="131">
        <v>3357.9341999999997</v>
      </c>
      <c r="O37" s="132">
        <v>37.133400000000002</v>
      </c>
    </row>
    <row r="38" spans="2:15" x14ac:dyDescent="0.25">
      <c r="B38" s="124" t="s">
        <v>388</v>
      </c>
      <c r="C38" s="125" t="s">
        <v>389</v>
      </c>
      <c r="D38" s="126">
        <v>110</v>
      </c>
      <c r="E38" s="126">
        <v>17</v>
      </c>
      <c r="F38" s="126" t="s">
        <v>312</v>
      </c>
      <c r="G38" s="126"/>
      <c r="H38" s="126">
        <v>2020</v>
      </c>
      <c r="I38" s="127" t="s">
        <v>313</v>
      </c>
      <c r="J38" s="128">
        <v>142389.42060000001</v>
      </c>
      <c r="K38" s="129">
        <v>531.15549999999996</v>
      </c>
      <c r="L38" s="130">
        <v>114037.405</v>
      </c>
      <c r="M38" s="130">
        <v>18963.701700000001</v>
      </c>
      <c r="N38" s="131">
        <v>8748.4295000000002</v>
      </c>
      <c r="O38" s="132">
        <v>108.7289</v>
      </c>
    </row>
    <row r="39" spans="2:15" x14ac:dyDescent="0.25">
      <c r="B39" s="124" t="s">
        <v>390</v>
      </c>
      <c r="C39" s="125" t="s">
        <v>391</v>
      </c>
      <c r="D39" s="126">
        <v>25</v>
      </c>
      <c r="E39" s="126">
        <v>17</v>
      </c>
      <c r="F39" s="126" t="s">
        <v>312</v>
      </c>
      <c r="G39" s="126"/>
      <c r="H39" s="126">
        <v>2020</v>
      </c>
      <c r="I39" s="127" t="s">
        <v>313</v>
      </c>
      <c r="J39" s="128">
        <v>42629.823400000001</v>
      </c>
      <c r="K39" s="129">
        <v>6269.9675999999999</v>
      </c>
      <c r="L39" s="130">
        <v>27893.8613</v>
      </c>
      <c r="M39" s="130">
        <v>2730.7004999999999</v>
      </c>
      <c r="N39" s="131">
        <v>5377.7825999999995</v>
      </c>
      <c r="O39" s="132">
        <v>357.51139999999998</v>
      </c>
    </row>
    <row r="40" spans="2:15" x14ac:dyDescent="0.25">
      <c r="B40" s="124" t="s">
        <v>392</v>
      </c>
      <c r="C40" s="125" t="s">
        <v>393</v>
      </c>
      <c r="D40" s="126">
        <v>19</v>
      </c>
      <c r="E40" s="126">
        <v>79</v>
      </c>
      <c r="F40" s="126" t="s">
        <v>312</v>
      </c>
      <c r="G40" s="126"/>
      <c r="H40" s="126">
        <v>2020</v>
      </c>
      <c r="I40" s="127" t="s">
        <v>351</v>
      </c>
      <c r="J40" s="128">
        <v>34697.525699999998</v>
      </c>
      <c r="K40" s="129">
        <v>201.8192</v>
      </c>
      <c r="L40" s="130">
        <v>27283.085899999998</v>
      </c>
      <c r="M40" s="130">
        <v>3311.2903000000001</v>
      </c>
      <c r="N40" s="131">
        <v>3793.0790000000002</v>
      </c>
      <c r="O40" s="132">
        <v>108.2513</v>
      </c>
    </row>
    <row r="41" spans="2:15" x14ac:dyDescent="0.25">
      <c r="B41" s="124" t="s">
        <v>394</v>
      </c>
      <c r="C41" s="125" t="s">
        <v>395</v>
      </c>
      <c r="D41" s="126">
        <v>32</v>
      </c>
      <c r="E41" s="126">
        <v>16</v>
      </c>
      <c r="F41" s="126" t="s">
        <v>312</v>
      </c>
      <c r="G41" s="126"/>
      <c r="H41" s="126">
        <v>2020</v>
      </c>
      <c r="I41" s="127" t="s">
        <v>322</v>
      </c>
      <c r="J41" s="128">
        <v>42246.510800000004</v>
      </c>
      <c r="K41" s="129">
        <v>155.38839999999999</v>
      </c>
      <c r="L41" s="130">
        <v>31842.4149</v>
      </c>
      <c r="M41" s="130">
        <v>7412.0906999999997</v>
      </c>
      <c r="N41" s="131">
        <v>2822.1508999999996</v>
      </c>
      <c r="O41" s="132">
        <v>14.465900000000001</v>
      </c>
    </row>
    <row r="42" spans="2:15" x14ac:dyDescent="0.25">
      <c r="B42" s="124" t="s">
        <v>396</v>
      </c>
      <c r="C42" s="125" t="s">
        <v>397</v>
      </c>
      <c r="D42" s="126">
        <v>48</v>
      </c>
      <c r="E42" s="126">
        <v>19</v>
      </c>
      <c r="F42" s="126" t="s">
        <v>312</v>
      </c>
      <c r="G42" s="126"/>
      <c r="H42" s="126">
        <v>2020</v>
      </c>
      <c r="I42" s="127" t="s">
        <v>398</v>
      </c>
      <c r="J42" s="128">
        <v>80808.301700000011</v>
      </c>
      <c r="K42" s="129">
        <v>928.81849999999997</v>
      </c>
      <c r="L42" s="130">
        <v>39487.487800000003</v>
      </c>
      <c r="M42" s="130">
        <v>28917.850200000001</v>
      </c>
      <c r="N42" s="131">
        <v>11166.183800000001</v>
      </c>
      <c r="O42" s="132">
        <v>307.96140000000003</v>
      </c>
    </row>
    <row r="43" spans="2:15" x14ac:dyDescent="0.25">
      <c r="B43" s="124" t="s">
        <v>399</v>
      </c>
      <c r="C43" s="125" t="s">
        <v>400</v>
      </c>
      <c r="D43" s="126">
        <v>16</v>
      </c>
      <c r="E43" s="126">
        <v>86</v>
      </c>
      <c r="F43" s="126" t="s">
        <v>312</v>
      </c>
      <c r="G43" s="126"/>
      <c r="H43" s="126">
        <v>2020</v>
      </c>
      <c r="I43" s="127" t="s">
        <v>351</v>
      </c>
      <c r="J43" s="128">
        <v>37703.318400000004</v>
      </c>
      <c r="K43" s="129">
        <v>370.50130000000001</v>
      </c>
      <c r="L43" s="130">
        <v>24537.375400000001</v>
      </c>
      <c r="M43" s="130">
        <v>9477.2759000000005</v>
      </c>
      <c r="N43" s="131">
        <v>3217.8196000000003</v>
      </c>
      <c r="O43" s="132">
        <v>100.3462</v>
      </c>
    </row>
    <row r="44" spans="2:15" x14ac:dyDescent="0.25">
      <c r="B44" s="124" t="s">
        <v>401</v>
      </c>
      <c r="C44" s="125" t="s">
        <v>402</v>
      </c>
      <c r="D44" s="126">
        <v>37</v>
      </c>
      <c r="E44" s="126">
        <v>33</v>
      </c>
      <c r="F44" s="126" t="s">
        <v>312</v>
      </c>
      <c r="G44" s="126"/>
      <c r="H44" s="126">
        <v>2020</v>
      </c>
      <c r="I44" s="127" t="s">
        <v>316</v>
      </c>
      <c r="J44" s="128">
        <v>82605.540299999993</v>
      </c>
      <c r="K44" s="129">
        <v>808.87879999999996</v>
      </c>
      <c r="L44" s="130">
        <v>14831.4517</v>
      </c>
      <c r="M44" s="130">
        <v>60297.291100000002</v>
      </c>
      <c r="N44" s="131">
        <v>6615.4345000000003</v>
      </c>
      <c r="O44" s="132">
        <v>52.484200000000001</v>
      </c>
    </row>
    <row r="45" spans="2:15" x14ac:dyDescent="0.25">
      <c r="B45" s="124" t="s">
        <v>403</v>
      </c>
      <c r="C45" s="125" t="s">
        <v>404</v>
      </c>
      <c r="D45" s="126">
        <v>31</v>
      </c>
      <c r="E45" s="126">
        <v>33</v>
      </c>
      <c r="F45" s="126" t="s">
        <v>312</v>
      </c>
      <c r="G45" s="126"/>
      <c r="H45" s="126">
        <v>2020</v>
      </c>
      <c r="I45" s="127" t="s">
        <v>316</v>
      </c>
      <c r="J45" s="128">
        <v>60756.274799999999</v>
      </c>
      <c r="K45" s="129">
        <v>624.85109999999997</v>
      </c>
      <c r="L45" s="130">
        <v>11055.3272</v>
      </c>
      <c r="M45" s="130">
        <v>43130.127899999999</v>
      </c>
      <c r="N45" s="131">
        <v>5818.2852000000003</v>
      </c>
      <c r="O45" s="132">
        <v>127.68340000000001</v>
      </c>
    </row>
    <row r="46" spans="2:15" x14ac:dyDescent="0.25">
      <c r="B46" s="124" t="s">
        <v>405</v>
      </c>
      <c r="C46" s="125" t="s">
        <v>406</v>
      </c>
      <c r="D46" s="126">
        <v>26</v>
      </c>
      <c r="E46" s="126">
        <v>23</v>
      </c>
      <c r="F46" s="126" t="s">
        <v>312</v>
      </c>
      <c r="G46" s="126"/>
      <c r="H46" s="126">
        <v>2020</v>
      </c>
      <c r="I46" s="127" t="s">
        <v>334</v>
      </c>
      <c r="J46" s="128">
        <v>61433.525599999994</v>
      </c>
      <c r="K46" s="129">
        <v>2430.9395</v>
      </c>
      <c r="L46" s="130">
        <v>27669.1227</v>
      </c>
      <c r="M46" s="130">
        <v>28418.519499999999</v>
      </c>
      <c r="N46" s="131">
        <v>2524.9206000000004</v>
      </c>
      <c r="O46" s="132">
        <v>390.02330000000001</v>
      </c>
    </row>
    <row r="47" spans="2:15" x14ac:dyDescent="0.25">
      <c r="B47" s="124" t="s">
        <v>407</v>
      </c>
      <c r="C47" s="125" t="s">
        <v>408</v>
      </c>
      <c r="D47" s="126">
        <v>41</v>
      </c>
      <c r="E47" s="126">
        <v>33</v>
      </c>
      <c r="F47" s="126" t="s">
        <v>312</v>
      </c>
      <c r="G47" s="126"/>
      <c r="H47" s="126">
        <v>2020</v>
      </c>
      <c r="I47" s="127" t="s">
        <v>316</v>
      </c>
      <c r="J47" s="128">
        <v>32584.945499999998</v>
      </c>
      <c r="K47" s="129">
        <v>576.82299999999998</v>
      </c>
      <c r="L47" s="130">
        <v>20070.473999999998</v>
      </c>
      <c r="M47" s="130">
        <v>8304.8991999999998</v>
      </c>
      <c r="N47" s="131">
        <v>3500.6590999999999</v>
      </c>
      <c r="O47" s="132">
        <v>132.09020000000001</v>
      </c>
    </row>
    <row r="48" spans="2:15" x14ac:dyDescent="0.25">
      <c r="B48" s="124" t="s">
        <v>409</v>
      </c>
      <c r="C48" s="125" t="s">
        <v>410</v>
      </c>
      <c r="D48" s="126">
        <v>13</v>
      </c>
      <c r="E48" s="126">
        <v>87</v>
      </c>
      <c r="F48" s="126" t="s">
        <v>312</v>
      </c>
      <c r="G48" s="126"/>
      <c r="H48" s="126">
        <v>2020</v>
      </c>
      <c r="I48" s="127" t="s">
        <v>327</v>
      </c>
      <c r="J48" s="128">
        <v>33982.215900000003</v>
      </c>
      <c r="K48" s="129">
        <v>474.09300000000002</v>
      </c>
      <c r="L48" s="130">
        <v>21239.0743</v>
      </c>
      <c r="M48" s="130">
        <v>8135.3091999999997</v>
      </c>
      <c r="N48" s="131">
        <v>3883.7251000000006</v>
      </c>
      <c r="O48" s="132">
        <v>250.01429999999999</v>
      </c>
    </row>
    <row r="49" spans="2:15" x14ac:dyDescent="0.25">
      <c r="B49" s="124" t="s">
        <v>411</v>
      </c>
      <c r="C49" s="125" t="s">
        <v>412</v>
      </c>
      <c r="D49" s="126">
        <v>24</v>
      </c>
      <c r="E49" s="126">
        <v>87</v>
      </c>
      <c r="F49" s="126" t="s">
        <v>312</v>
      </c>
      <c r="G49" s="126"/>
      <c r="H49" s="126">
        <v>2020</v>
      </c>
      <c r="I49" s="127" t="s">
        <v>327</v>
      </c>
      <c r="J49" s="128">
        <v>61828.881400000006</v>
      </c>
      <c r="K49" s="129">
        <v>1393.4662000000001</v>
      </c>
      <c r="L49" s="130">
        <v>25612.133900000001</v>
      </c>
      <c r="M49" s="130">
        <v>29421.041499999999</v>
      </c>
      <c r="N49" s="131">
        <v>4720.1555000000008</v>
      </c>
      <c r="O49" s="132">
        <v>682.08429999999987</v>
      </c>
    </row>
    <row r="50" spans="2:15" x14ac:dyDescent="0.25">
      <c r="B50" s="124" t="s">
        <v>413</v>
      </c>
      <c r="C50" s="125" t="s">
        <v>414</v>
      </c>
      <c r="D50" s="126">
        <v>16</v>
      </c>
      <c r="E50" s="126">
        <v>87</v>
      </c>
      <c r="F50" s="126" t="s">
        <v>312</v>
      </c>
      <c r="G50" s="126"/>
      <c r="H50" s="126">
        <v>2020</v>
      </c>
      <c r="I50" s="127" t="s">
        <v>327</v>
      </c>
      <c r="J50" s="128">
        <v>42212.3272</v>
      </c>
      <c r="K50" s="129">
        <v>434.89600000000002</v>
      </c>
      <c r="L50" s="130">
        <v>22196.023399999998</v>
      </c>
      <c r="M50" s="130">
        <v>16634.623599999999</v>
      </c>
      <c r="N50" s="131">
        <v>2650.9976000000001</v>
      </c>
      <c r="O50" s="132">
        <v>295.78660000000008</v>
      </c>
    </row>
    <row r="51" spans="2:15" x14ac:dyDescent="0.25">
      <c r="B51" s="124" t="s">
        <v>415</v>
      </c>
      <c r="C51" s="125" t="s">
        <v>416</v>
      </c>
      <c r="D51" s="126">
        <v>12</v>
      </c>
      <c r="E51" s="126">
        <v>19</v>
      </c>
      <c r="F51" s="126" t="s">
        <v>312</v>
      </c>
      <c r="G51" s="126"/>
      <c r="H51" s="126">
        <v>2020</v>
      </c>
      <c r="I51" s="127" t="s">
        <v>398</v>
      </c>
      <c r="J51" s="128">
        <v>25559.6924</v>
      </c>
      <c r="K51" s="129">
        <v>114.0162</v>
      </c>
      <c r="L51" s="130">
        <v>18179.012500000001</v>
      </c>
      <c r="M51" s="130">
        <v>5336.9237000000003</v>
      </c>
      <c r="N51" s="131">
        <v>1861.28</v>
      </c>
      <c r="O51" s="132">
        <v>68.459999999999994</v>
      </c>
    </row>
    <row r="52" spans="2:15" x14ac:dyDescent="0.25">
      <c r="B52" s="124" t="s">
        <v>417</v>
      </c>
      <c r="C52" s="125" t="s">
        <v>418</v>
      </c>
      <c r="D52" s="126">
        <v>19</v>
      </c>
      <c r="E52" s="126">
        <v>19</v>
      </c>
      <c r="F52" s="126" t="s">
        <v>312</v>
      </c>
      <c r="G52" s="126"/>
      <c r="H52" s="126">
        <v>2020</v>
      </c>
      <c r="I52" s="127" t="s">
        <v>398</v>
      </c>
      <c r="J52" s="128">
        <v>51634.609200000006</v>
      </c>
      <c r="K52" s="129">
        <v>3095.0767000000001</v>
      </c>
      <c r="L52" s="130">
        <v>17617.182100000002</v>
      </c>
      <c r="M52" s="130">
        <v>28936.306</v>
      </c>
      <c r="N52" s="131">
        <v>1682.6898000000001</v>
      </c>
      <c r="O52" s="132">
        <v>303.3546</v>
      </c>
    </row>
    <row r="53" spans="2:15" x14ac:dyDescent="0.25">
      <c r="B53" s="124" t="s">
        <v>419</v>
      </c>
      <c r="C53" s="125" t="s">
        <v>420</v>
      </c>
      <c r="D53" s="126">
        <v>71</v>
      </c>
      <c r="E53" s="126" t="s">
        <v>421</v>
      </c>
      <c r="F53" s="126" t="s">
        <v>422</v>
      </c>
      <c r="G53" s="126" t="s">
        <v>423</v>
      </c>
      <c r="H53" s="126">
        <v>2020</v>
      </c>
      <c r="I53" s="127" t="s">
        <v>425</v>
      </c>
      <c r="J53" s="128">
        <v>182683.84460000001</v>
      </c>
      <c r="K53" s="129">
        <v>9750.0334000000003</v>
      </c>
      <c r="L53" s="130">
        <v>61647.520900000003</v>
      </c>
      <c r="M53" s="130">
        <v>101696.423</v>
      </c>
      <c r="N53" s="131">
        <v>8168.4845999999998</v>
      </c>
      <c r="O53" s="132">
        <v>1421.3827000000001</v>
      </c>
    </row>
    <row r="54" spans="2:15" x14ac:dyDescent="0.25">
      <c r="B54" s="124" t="s">
        <v>426</v>
      </c>
      <c r="C54" s="125" t="s">
        <v>427</v>
      </c>
      <c r="D54" s="126">
        <v>30</v>
      </c>
      <c r="E54" s="126">
        <v>19</v>
      </c>
      <c r="F54" s="126" t="s">
        <v>312</v>
      </c>
      <c r="G54" s="126"/>
      <c r="H54" s="126">
        <v>2020</v>
      </c>
      <c r="I54" s="127" t="s">
        <v>398</v>
      </c>
      <c r="J54" s="128">
        <v>65395.472200000004</v>
      </c>
      <c r="K54" s="129">
        <v>1241.5266999999999</v>
      </c>
      <c r="L54" s="130">
        <v>25627.088500000002</v>
      </c>
      <c r="M54" s="130">
        <v>35742.121400000004</v>
      </c>
      <c r="N54" s="131">
        <v>2659.0039000000002</v>
      </c>
      <c r="O54" s="132">
        <v>125.73169999999999</v>
      </c>
    </row>
    <row r="55" spans="2:15" x14ac:dyDescent="0.25">
      <c r="B55" s="124" t="s">
        <v>428</v>
      </c>
      <c r="C55" s="125" t="s">
        <v>429</v>
      </c>
      <c r="D55" s="126">
        <v>34</v>
      </c>
      <c r="E55" s="126">
        <v>19</v>
      </c>
      <c r="F55" s="126" t="s">
        <v>312</v>
      </c>
      <c r="G55" s="126"/>
      <c r="H55" s="126">
        <v>2020</v>
      </c>
      <c r="I55" s="127" t="s">
        <v>398</v>
      </c>
      <c r="J55" s="128">
        <v>39027.192099999993</v>
      </c>
      <c r="K55" s="129">
        <v>387.84949999999998</v>
      </c>
      <c r="L55" s="130">
        <v>19202.8</v>
      </c>
      <c r="M55" s="130">
        <v>16663.605599999999</v>
      </c>
      <c r="N55" s="131">
        <v>2651.2442999999998</v>
      </c>
      <c r="O55" s="132">
        <v>121.6927</v>
      </c>
    </row>
    <row r="56" spans="2:15" x14ac:dyDescent="0.25">
      <c r="B56" s="124" t="s">
        <v>430</v>
      </c>
      <c r="C56" s="125" t="s">
        <v>431</v>
      </c>
      <c r="D56" s="126">
        <v>158</v>
      </c>
      <c r="E56" s="126">
        <v>64</v>
      </c>
      <c r="F56" s="126" t="s">
        <v>312</v>
      </c>
      <c r="G56" s="126"/>
      <c r="H56" s="126">
        <v>2020</v>
      </c>
      <c r="I56" s="127" t="s">
        <v>334</v>
      </c>
      <c r="J56" s="128">
        <v>299434.19079999998</v>
      </c>
      <c r="K56" s="129">
        <v>69696.740099999995</v>
      </c>
      <c r="L56" s="130">
        <v>109678.9963</v>
      </c>
      <c r="M56" s="130">
        <v>95175.018200000006</v>
      </c>
      <c r="N56" s="131">
        <v>24097.057199999999</v>
      </c>
      <c r="O56" s="132">
        <v>786.37900000000002</v>
      </c>
    </row>
    <row r="57" spans="2:15" x14ac:dyDescent="0.25">
      <c r="B57" s="124" t="s">
        <v>432</v>
      </c>
      <c r="C57" s="125" t="s">
        <v>433</v>
      </c>
      <c r="D57" s="126">
        <v>43</v>
      </c>
      <c r="E57" s="126">
        <v>23</v>
      </c>
      <c r="F57" s="126" t="s">
        <v>312</v>
      </c>
      <c r="G57" s="126"/>
      <c r="H57" s="126">
        <v>2020</v>
      </c>
      <c r="I57" s="127" t="s">
        <v>334</v>
      </c>
      <c r="J57" s="128">
        <v>91643.51939999999</v>
      </c>
      <c r="K57" s="129">
        <v>1780.9456</v>
      </c>
      <c r="L57" s="130">
        <v>38748.657500000001</v>
      </c>
      <c r="M57" s="130">
        <v>46635.133900000001</v>
      </c>
      <c r="N57" s="131">
        <v>3480.4928</v>
      </c>
      <c r="O57" s="132">
        <v>998.28960000000006</v>
      </c>
    </row>
    <row r="58" spans="2:15" x14ac:dyDescent="0.25">
      <c r="B58" s="124" t="s">
        <v>434</v>
      </c>
      <c r="C58" s="125" t="s">
        <v>435</v>
      </c>
      <c r="D58" s="126">
        <v>66</v>
      </c>
      <c r="E58" s="126">
        <v>64</v>
      </c>
      <c r="F58" s="126" t="s">
        <v>312</v>
      </c>
      <c r="G58" s="126"/>
      <c r="H58" s="126">
        <v>2020</v>
      </c>
      <c r="I58" s="127" t="s">
        <v>334</v>
      </c>
      <c r="J58" s="128">
        <v>52436.008400000006</v>
      </c>
      <c r="K58" s="129">
        <v>365.82839999999999</v>
      </c>
      <c r="L58" s="130">
        <v>37145.2595</v>
      </c>
      <c r="M58" s="130">
        <v>9861.1113000000005</v>
      </c>
      <c r="N58" s="131">
        <v>4816.7936999999993</v>
      </c>
      <c r="O58" s="132">
        <v>247.0155</v>
      </c>
    </row>
    <row r="59" spans="2:15" x14ac:dyDescent="0.25">
      <c r="B59" s="124" t="s">
        <v>436</v>
      </c>
      <c r="C59" s="125" t="s">
        <v>437</v>
      </c>
      <c r="D59" s="126">
        <v>31</v>
      </c>
      <c r="E59" s="126">
        <v>64</v>
      </c>
      <c r="F59" s="126" t="s">
        <v>312</v>
      </c>
      <c r="G59" s="126"/>
      <c r="H59" s="126">
        <v>2020</v>
      </c>
      <c r="I59" s="127" t="s">
        <v>334</v>
      </c>
      <c r="J59" s="128">
        <v>34379.387000000002</v>
      </c>
      <c r="K59" s="129">
        <v>739.83219999999994</v>
      </c>
      <c r="L59" s="130">
        <v>14853.222</v>
      </c>
      <c r="M59" s="130">
        <v>9272.7659999999996</v>
      </c>
      <c r="N59" s="131">
        <v>9208.8873000000003</v>
      </c>
      <c r="O59" s="132">
        <v>304.67949999999996</v>
      </c>
    </row>
    <row r="60" spans="2:15" x14ac:dyDescent="0.25">
      <c r="B60" s="124" t="s">
        <v>438</v>
      </c>
      <c r="C60" s="125" t="s">
        <v>439</v>
      </c>
      <c r="D60" s="126">
        <v>48</v>
      </c>
      <c r="E60" s="126">
        <v>64</v>
      </c>
      <c r="F60" s="126" t="s">
        <v>312</v>
      </c>
      <c r="G60" s="126"/>
      <c r="H60" s="126">
        <v>2020</v>
      </c>
      <c r="I60" s="127" t="s">
        <v>334</v>
      </c>
      <c r="J60" s="128">
        <v>107025.0306</v>
      </c>
      <c r="K60" s="129">
        <v>29699.231</v>
      </c>
      <c r="L60" s="130">
        <v>23873.792600000001</v>
      </c>
      <c r="M60" s="130">
        <v>49494.719499999999</v>
      </c>
      <c r="N60" s="131">
        <v>3905.8206</v>
      </c>
      <c r="O60" s="132">
        <v>51.466899999999995</v>
      </c>
    </row>
    <row r="61" spans="2:15" x14ac:dyDescent="0.25">
      <c r="B61" s="124" t="s">
        <v>440</v>
      </c>
      <c r="C61" s="125" t="s">
        <v>441</v>
      </c>
      <c r="D61" s="126">
        <v>53</v>
      </c>
      <c r="E61" s="126">
        <v>64</v>
      </c>
      <c r="F61" s="126" t="s">
        <v>312</v>
      </c>
      <c r="G61" s="126"/>
      <c r="H61" s="126">
        <v>2020</v>
      </c>
      <c r="I61" s="127" t="s">
        <v>334</v>
      </c>
      <c r="J61" s="128">
        <v>44420.4594</v>
      </c>
      <c r="K61" s="129">
        <v>935.76909999999998</v>
      </c>
      <c r="L61" s="130">
        <v>26554.446599999999</v>
      </c>
      <c r="M61" s="130">
        <v>13666.8014</v>
      </c>
      <c r="N61" s="131">
        <v>3003.7272000000003</v>
      </c>
      <c r="O61" s="132">
        <v>259.71510000000001</v>
      </c>
    </row>
    <row r="62" spans="2:15" x14ac:dyDescent="0.25">
      <c r="B62" s="124" t="s">
        <v>442</v>
      </c>
      <c r="C62" s="125" t="s">
        <v>443</v>
      </c>
      <c r="D62" s="126">
        <v>73</v>
      </c>
      <c r="E62" s="126">
        <v>64</v>
      </c>
      <c r="F62" s="126" t="s">
        <v>312</v>
      </c>
      <c r="G62" s="126"/>
      <c r="H62" s="126">
        <v>2020</v>
      </c>
      <c r="I62" s="127" t="s">
        <v>334</v>
      </c>
      <c r="J62" s="128">
        <v>58340.579799999992</v>
      </c>
      <c r="K62" s="129">
        <v>407.67320000000001</v>
      </c>
      <c r="L62" s="130">
        <v>42243.568399999996</v>
      </c>
      <c r="M62" s="130">
        <v>10094.797</v>
      </c>
      <c r="N62" s="131">
        <v>5376.4834999999994</v>
      </c>
      <c r="O62" s="132">
        <v>218.05769999999995</v>
      </c>
    </row>
    <row r="63" spans="2:15" x14ac:dyDescent="0.25">
      <c r="B63" s="124" t="s">
        <v>444</v>
      </c>
      <c r="C63" s="125" t="s">
        <v>445</v>
      </c>
      <c r="D63" s="126">
        <v>42</v>
      </c>
      <c r="E63" s="126">
        <v>23</v>
      </c>
      <c r="F63" s="126" t="s">
        <v>312</v>
      </c>
      <c r="G63" s="126"/>
      <c r="H63" s="126">
        <v>2020</v>
      </c>
      <c r="I63" s="127" t="s">
        <v>334</v>
      </c>
      <c r="J63" s="128">
        <v>99174.386700000003</v>
      </c>
      <c r="K63" s="129">
        <v>796.56550000000004</v>
      </c>
      <c r="L63" s="130">
        <v>76296.737200000003</v>
      </c>
      <c r="M63" s="130">
        <v>16532.543099999999</v>
      </c>
      <c r="N63" s="131">
        <v>4808.3854000000001</v>
      </c>
      <c r="O63" s="132">
        <v>740.15550000000007</v>
      </c>
    </row>
    <row r="64" spans="2:15" x14ac:dyDescent="0.25">
      <c r="B64" s="124" t="s">
        <v>446</v>
      </c>
      <c r="C64" s="125" t="s">
        <v>447</v>
      </c>
      <c r="D64" s="126">
        <v>50</v>
      </c>
      <c r="E64" s="126">
        <v>23</v>
      </c>
      <c r="F64" s="126" t="s">
        <v>312</v>
      </c>
      <c r="G64" s="126"/>
      <c r="H64" s="126">
        <v>2020</v>
      </c>
      <c r="I64" s="127" t="s">
        <v>334</v>
      </c>
      <c r="J64" s="128">
        <v>96653.837800000008</v>
      </c>
      <c r="K64" s="129">
        <v>402.30059999999997</v>
      </c>
      <c r="L64" s="130">
        <v>67082.204800000007</v>
      </c>
      <c r="M64" s="130">
        <v>24478.603299999999</v>
      </c>
      <c r="N64" s="131">
        <v>3879.7467999999994</v>
      </c>
      <c r="O64" s="132">
        <v>810.98230000000024</v>
      </c>
    </row>
    <row r="65" spans="2:15" x14ac:dyDescent="0.25">
      <c r="B65" s="124" t="s">
        <v>448</v>
      </c>
      <c r="C65" s="125" t="s">
        <v>449</v>
      </c>
      <c r="D65" s="126">
        <v>27</v>
      </c>
      <c r="E65" s="126">
        <v>16</v>
      </c>
      <c r="F65" s="126" t="s">
        <v>312</v>
      </c>
      <c r="G65" s="126"/>
      <c r="H65" s="126">
        <v>2020</v>
      </c>
      <c r="I65" s="127" t="s">
        <v>322</v>
      </c>
      <c r="J65" s="128">
        <v>46986.880299999997</v>
      </c>
      <c r="K65" s="129">
        <v>434.84390000000002</v>
      </c>
      <c r="L65" s="130">
        <v>25991.162899999999</v>
      </c>
      <c r="M65" s="130">
        <v>16741.312999999998</v>
      </c>
      <c r="N65" s="131">
        <v>3608.3222000000001</v>
      </c>
      <c r="O65" s="132">
        <v>211.23830000000001</v>
      </c>
    </row>
    <row r="66" spans="2:15" x14ac:dyDescent="0.25">
      <c r="B66" s="124" t="s">
        <v>450</v>
      </c>
      <c r="C66" s="125" t="s">
        <v>451</v>
      </c>
      <c r="D66" s="126">
        <v>29</v>
      </c>
      <c r="E66" s="126">
        <v>47</v>
      </c>
      <c r="F66" s="126" t="s">
        <v>312</v>
      </c>
      <c r="G66" s="126"/>
      <c r="H66" s="126">
        <v>2020</v>
      </c>
      <c r="I66" s="127" t="s">
        <v>313</v>
      </c>
      <c r="J66" s="128">
        <v>38138.355000000003</v>
      </c>
      <c r="K66" s="129">
        <v>841.13170000000002</v>
      </c>
      <c r="L66" s="130">
        <v>26812.916300000001</v>
      </c>
      <c r="M66" s="130">
        <v>7025.2437</v>
      </c>
      <c r="N66" s="131">
        <v>3179.2291999999998</v>
      </c>
      <c r="O66" s="132">
        <v>279.83410000000003</v>
      </c>
    </row>
    <row r="67" spans="2:15" x14ac:dyDescent="0.25">
      <c r="B67" s="124" t="s">
        <v>452</v>
      </c>
      <c r="C67" s="125" t="s">
        <v>453</v>
      </c>
      <c r="D67" s="126">
        <v>27</v>
      </c>
      <c r="E67" s="126">
        <v>47</v>
      </c>
      <c r="F67" s="126" t="s">
        <v>312</v>
      </c>
      <c r="G67" s="126"/>
      <c r="H67" s="126">
        <v>2020</v>
      </c>
      <c r="I67" s="127" t="s">
        <v>313</v>
      </c>
      <c r="J67" s="128">
        <v>45278.135900000001</v>
      </c>
      <c r="K67" s="129">
        <v>866.26850000000002</v>
      </c>
      <c r="L67" s="130">
        <v>24228.8632</v>
      </c>
      <c r="M67" s="130">
        <v>16327.6808</v>
      </c>
      <c r="N67" s="131">
        <v>3734.0426000000002</v>
      </c>
      <c r="O67" s="132">
        <v>121.2808</v>
      </c>
    </row>
    <row r="68" spans="2:15" x14ac:dyDescent="0.25">
      <c r="B68" s="124" t="s">
        <v>454</v>
      </c>
      <c r="C68" s="125" t="s">
        <v>455</v>
      </c>
      <c r="D68" s="126">
        <v>33</v>
      </c>
      <c r="E68" s="126">
        <v>47</v>
      </c>
      <c r="F68" s="126" t="s">
        <v>312</v>
      </c>
      <c r="G68" s="126"/>
      <c r="H68" s="126">
        <v>2020</v>
      </c>
      <c r="I68" s="127" t="s">
        <v>313</v>
      </c>
      <c r="J68" s="128">
        <v>74580.901199999993</v>
      </c>
      <c r="K68" s="129">
        <v>743.16210000000001</v>
      </c>
      <c r="L68" s="130">
        <v>44072.561999999998</v>
      </c>
      <c r="M68" s="130">
        <v>24518.2847</v>
      </c>
      <c r="N68" s="131">
        <v>4784.3881999999994</v>
      </c>
      <c r="O68" s="132">
        <v>462.50419999999997</v>
      </c>
    </row>
    <row r="69" spans="2:15" x14ac:dyDescent="0.25">
      <c r="B69" s="124" t="s">
        <v>456</v>
      </c>
      <c r="C69" s="125" t="s">
        <v>457</v>
      </c>
      <c r="D69" s="126">
        <v>25</v>
      </c>
      <c r="E69" s="126">
        <v>24</v>
      </c>
      <c r="F69" s="126" t="s">
        <v>312</v>
      </c>
      <c r="G69" s="126"/>
      <c r="H69" s="126">
        <v>2020</v>
      </c>
      <c r="I69" s="127" t="s">
        <v>319</v>
      </c>
      <c r="J69" s="128">
        <v>42952.734299999996</v>
      </c>
      <c r="K69" s="129">
        <v>586.08979999999997</v>
      </c>
      <c r="L69" s="130">
        <v>13314.228800000001</v>
      </c>
      <c r="M69" s="130">
        <v>26035.945800000001</v>
      </c>
      <c r="N69" s="131">
        <v>2869.4967000000001</v>
      </c>
      <c r="O69" s="132">
        <v>146.97320000000002</v>
      </c>
    </row>
    <row r="70" spans="2:15" x14ac:dyDescent="0.25">
      <c r="B70" s="124" t="s">
        <v>458</v>
      </c>
      <c r="C70" s="125" t="s">
        <v>459</v>
      </c>
      <c r="D70" s="126">
        <v>24</v>
      </c>
      <c r="E70" s="126">
        <v>40</v>
      </c>
      <c r="F70" s="126" t="s">
        <v>312</v>
      </c>
      <c r="G70" s="126"/>
      <c r="H70" s="126">
        <v>2020</v>
      </c>
      <c r="I70" s="127" t="s">
        <v>327</v>
      </c>
      <c r="J70" s="128">
        <v>39162.158499999998</v>
      </c>
      <c r="K70" s="129">
        <v>915.33510000000001</v>
      </c>
      <c r="L70" s="130">
        <v>23108.1656</v>
      </c>
      <c r="M70" s="130">
        <v>11015.6186</v>
      </c>
      <c r="N70" s="131">
        <v>3970.5092</v>
      </c>
      <c r="O70" s="132">
        <v>152.53000000000003</v>
      </c>
    </row>
    <row r="71" spans="2:15" x14ac:dyDescent="0.25">
      <c r="B71" s="124" t="s">
        <v>460</v>
      </c>
      <c r="C71" s="125" t="s">
        <v>461</v>
      </c>
      <c r="D71" s="126">
        <v>27</v>
      </c>
      <c r="E71" s="126">
        <v>33</v>
      </c>
      <c r="F71" s="126" t="s">
        <v>312</v>
      </c>
      <c r="G71" s="126"/>
      <c r="H71" s="126">
        <v>2020</v>
      </c>
      <c r="I71" s="127" t="s">
        <v>316</v>
      </c>
      <c r="J71" s="128">
        <v>31125.036800000002</v>
      </c>
      <c r="K71" s="129">
        <v>709.5009</v>
      </c>
      <c r="L71" s="130">
        <v>10064.027400000001</v>
      </c>
      <c r="M71" s="130">
        <v>17007.409299999999</v>
      </c>
      <c r="N71" s="131">
        <v>3016.9929000000002</v>
      </c>
      <c r="O71" s="132">
        <v>327.10629999999998</v>
      </c>
    </row>
    <row r="72" spans="2:15" x14ac:dyDescent="0.25">
      <c r="B72" s="124" t="s">
        <v>462</v>
      </c>
      <c r="C72" s="125" t="s">
        <v>463</v>
      </c>
      <c r="D72" s="126">
        <v>50</v>
      </c>
      <c r="E72" s="126">
        <v>33</v>
      </c>
      <c r="F72" s="126" t="s">
        <v>312</v>
      </c>
      <c r="G72" s="126"/>
      <c r="H72" s="126">
        <v>2020</v>
      </c>
      <c r="I72" s="127" t="s">
        <v>316</v>
      </c>
      <c r="J72" s="128">
        <v>44721.606999999996</v>
      </c>
      <c r="K72" s="129">
        <v>302.9803</v>
      </c>
      <c r="L72" s="130">
        <v>31151.936699999998</v>
      </c>
      <c r="M72" s="130">
        <v>9949.9776999999995</v>
      </c>
      <c r="N72" s="131">
        <v>3220.4355</v>
      </c>
      <c r="O72" s="132">
        <v>96.276800000000009</v>
      </c>
    </row>
    <row r="73" spans="2:15" x14ac:dyDescent="0.25">
      <c r="B73" s="124" t="s">
        <v>464</v>
      </c>
      <c r="C73" s="125" t="s">
        <v>465</v>
      </c>
      <c r="D73" s="126">
        <v>34</v>
      </c>
      <c r="E73" s="126">
        <v>40</v>
      </c>
      <c r="F73" s="126" t="s">
        <v>312</v>
      </c>
      <c r="G73" s="126"/>
      <c r="H73" s="126">
        <v>2020</v>
      </c>
      <c r="I73" s="127" t="s">
        <v>327</v>
      </c>
      <c r="J73" s="128">
        <v>31279.553</v>
      </c>
      <c r="K73" s="129">
        <v>419.96109999999999</v>
      </c>
      <c r="L73" s="130">
        <v>19541.165300000001</v>
      </c>
      <c r="M73" s="130">
        <v>8095.7244000000001</v>
      </c>
      <c r="N73" s="131">
        <v>3072.3873000000003</v>
      </c>
      <c r="O73" s="132">
        <v>150.31490000000002</v>
      </c>
    </row>
    <row r="74" spans="2:15" x14ac:dyDescent="0.25">
      <c r="B74" s="124" t="s">
        <v>466</v>
      </c>
      <c r="C74" s="125" t="s">
        <v>467</v>
      </c>
      <c r="D74" s="126">
        <v>50</v>
      </c>
      <c r="E74" s="126">
        <v>40</v>
      </c>
      <c r="F74" s="126" t="s">
        <v>312</v>
      </c>
      <c r="G74" s="126"/>
      <c r="H74" s="126">
        <v>2020</v>
      </c>
      <c r="I74" s="127" t="s">
        <v>327</v>
      </c>
      <c r="J74" s="128">
        <v>58921.801600000006</v>
      </c>
      <c r="K74" s="129">
        <v>665.54110000000003</v>
      </c>
      <c r="L74" s="130">
        <v>38264.655400000003</v>
      </c>
      <c r="M74" s="130">
        <v>14659.7574</v>
      </c>
      <c r="N74" s="131">
        <v>4827.7197999999999</v>
      </c>
      <c r="O74" s="132">
        <v>504.12790000000001</v>
      </c>
    </row>
    <row r="75" spans="2:15" x14ac:dyDescent="0.25">
      <c r="B75" s="124" t="s">
        <v>468</v>
      </c>
      <c r="C75" s="125" t="s">
        <v>469</v>
      </c>
      <c r="D75" s="126">
        <v>26</v>
      </c>
      <c r="E75" s="126">
        <v>40</v>
      </c>
      <c r="F75" s="126" t="s">
        <v>312</v>
      </c>
      <c r="G75" s="126"/>
      <c r="H75" s="126">
        <v>2020</v>
      </c>
      <c r="I75" s="127" t="s">
        <v>327</v>
      </c>
      <c r="J75" s="128">
        <v>179224.55</v>
      </c>
      <c r="K75" s="129">
        <v>1571.6223</v>
      </c>
      <c r="L75" s="130">
        <v>26303.214499999998</v>
      </c>
      <c r="M75" s="130">
        <v>143238.0956</v>
      </c>
      <c r="N75" s="131">
        <v>8054.9595999999992</v>
      </c>
      <c r="O75" s="132">
        <v>56.657999999999987</v>
      </c>
    </row>
    <row r="76" spans="2:15" x14ac:dyDescent="0.25">
      <c r="B76" s="124" t="s">
        <v>470</v>
      </c>
      <c r="C76" s="125" t="s">
        <v>471</v>
      </c>
      <c r="D76" s="126">
        <v>31</v>
      </c>
      <c r="E76" s="126">
        <v>79</v>
      </c>
      <c r="F76" s="126" t="s">
        <v>312</v>
      </c>
      <c r="G76" s="126"/>
      <c r="H76" s="126">
        <v>2020</v>
      </c>
      <c r="I76" s="127" t="s">
        <v>351</v>
      </c>
      <c r="J76" s="128">
        <v>55679.803800000002</v>
      </c>
      <c r="K76" s="129">
        <v>145.3004</v>
      </c>
      <c r="L76" s="130">
        <v>46217.818500000001</v>
      </c>
      <c r="M76" s="130">
        <v>5036.7716</v>
      </c>
      <c r="N76" s="131">
        <v>3901.3451</v>
      </c>
      <c r="O76" s="132">
        <v>378.56819999999999</v>
      </c>
    </row>
    <row r="77" spans="2:15" x14ac:dyDescent="0.25">
      <c r="B77" s="124" t="s">
        <v>472</v>
      </c>
      <c r="C77" s="125" t="s">
        <v>473</v>
      </c>
      <c r="D77" s="126">
        <v>62</v>
      </c>
      <c r="E77" s="126">
        <v>79</v>
      </c>
      <c r="F77" s="126" t="s">
        <v>312</v>
      </c>
      <c r="G77" s="126"/>
      <c r="H77" s="126">
        <v>2020</v>
      </c>
      <c r="I77" s="127" t="s">
        <v>351</v>
      </c>
      <c r="J77" s="128">
        <v>129007.39189999999</v>
      </c>
      <c r="K77" s="129">
        <v>345.2919</v>
      </c>
      <c r="L77" s="130">
        <v>102557.1222</v>
      </c>
      <c r="M77" s="130">
        <v>17398.077399999998</v>
      </c>
      <c r="N77" s="131">
        <v>8580.4500000000007</v>
      </c>
      <c r="O77" s="132">
        <v>126.4504</v>
      </c>
    </row>
    <row r="78" spans="2:15" x14ac:dyDescent="0.25">
      <c r="B78" s="124" t="s">
        <v>474</v>
      </c>
      <c r="C78" s="125" t="s">
        <v>475</v>
      </c>
      <c r="D78" s="126">
        <v>27</v>
      </c>
      <c r="E78" s="126">
        <v>86</v>
      </c>
      <c r="F78" s="126" t="s">
        <v>312</v>
      </c>
      <c r="G78" s="126"/>
      <c r="H78" s="126">
        <v>2020</v>
      </c>
      <c r="I78" s="127" t="s">
        <v>351</v>
      </c>
      <c r="J78" s="128">
        <v>69821.876799999998</v>
      </c>
      <c r="K78" s="129">
        <v>297.63499999999999</v>
      </c>
      <c r="L78" s="130">
        <v>56872.930800000002</v>
      </c>
      <c r="M78" s="130">
        <v>7418.3240999999998</v>
      </c>
      <c r="N78" s="131">
        <v>5221.1898000000001</v>
      </c>
      <c r="O78" s="132">
        <v>11.7971</v>
      </c>
    </row>
    <row r="79" spans="2:15" x14ac:dyDescent="0.25">
      <c r="B79" s="124" t="s">
        <v>476</v>
      </c>
      <c r="C79" s="125" t="s">
        <v>477</v>
      </c>
      <c r="D79" s="126">
        <v>40</v>
      </c>
      <c r="E79" s="126">
        <v>86</v>
      </c>
      <c r="F79" s="126" t="s">
        <v>312</v>
      </c>
      <c r="G79" s="126"/>
      <c r="H79" s="126">
        <v>2020</v>
      </c>
      <c r="I79" s="127" t="s">
        <v>351</v>
      </c>
      <c r="J79" s="128">
        <v>107110.46919999999</v>
      </c>
      <c r="K79" s="129">
        <v>1417.12</v>
      </c>
      <c r="L79" s="130">
        <v>68023.991299999994</v>
      </c>
      <c r="M79" s="130">
        <v>21993.1286</v>
      </c>
      <c r="N79" s="131">
        <v>15267.2672</v>
      </c>
      <c r="O79" s="132">
        <v>408.96210000000008</v>
      </c>
    </row>
    <row r="80" spans="2:15" x14ac:dyDescent="0.25">
      <c r="B80" s="124" t="s">
        <v>478</v>
      </c>
      <c r="C80" s="125" t="s">
        <v>479</v>
      </c>
      <c r="D80" s="126">
        <v>18</v>
      </c>
      <c r="E80" s="126">
        <v>33</v>
      </c>
      <c r="F80" s="126" t="s">
        <v>312</v>
      </c>
      <c r="G80" s="126"/>
      <c r="H80" s="126">
        <v>2020</v>
      </c>
      <c r="I80" s="127" t="s">
        <v>316</v>
      </c>
      <c r="J80" s="128">
        <v>56973.696700000008</v>
      </c>
      <c r="K80" s="129">
        <v>7880.4978000000001</v>
      </c>
      <c r="L80" s="130">
        <v>23428.618200000001</v>
      </c>
      <c r="M80" s="130">
        <v>21395.4604</v>
      </c>
      <c r="N80" s="131">
        <v>4193.3170999999993</v>
      </c>
      <c r="O80" s="132">
        <v>75.80319999999999</v>
      </c>
    </row>
    <row r="81" spans="2:15" x14ac:dyDescent="0.25">
      <c r="B81" s="124" t="s">
        <v>480</v>
      </c>
      <c r="C81" s="125" t="s">
        <v>481</v>
      </c>
      <c r="D81" s="126">
        <v>36</v>
      </c>
      <c r="E81" s="126">
        <v>86</v>
      </c>
      <c r="F81" s="126" t="s">
        <v>312</v>
      </c>
      <c r="G81" s="126"/>
      <c r="H81" s="126">
        <v>2020</v>
      </c>
      <c r="I81" s="127" t="s">
        <v>351</v>
      </c>
      <c r="J81" s="128">
        <v>89260.0769</v>
      </c>
      <c r="K81" s="129">
        <v>650.49900000000002</v>
      </c>
      <c r="L81" s="130">
        <v>69694.481400000004</v>
      </c>
      <c r="M81" s="130">
        <v>13072.4103</v>
      </c>
      <c r="N81" s="131">
        <v>5629.5628999999999</v>
      </c>
      <c r="O81" s="132">
        <v>213.1233</v>
      </c>
    </row>
    <row r="82" spans="2:15" x14ac:dyDescent="0.25">
      <c r="B82" s="124" t="s">
        <v>482</v>
      </c>
      <c r="C82" s="125" t="s">
        <v>483</v>
      </c>
      <c r="D82" s="126">
        <v>55</v>
      </c>
      <c r="E82" s="126">
        <v>86</v>
      </c>
      <c r="F82" s="126" t="s">
        <v>312</v>
      </c>
      <c r="G82" s="126"/>
      <c r="H82" s="126">
        <v>2020</v>
      </c>
      <c r="I82" s="127" t="s">
        <v>351</v>
      </c>
      <c r="J82" s="128">
        <v>199855.4669</v>
      </c>
      <c r="K82" s="129">
        <v>4378.0508</v>
      </c>
      <c r="L82" s="130">
        <v>154544.6361</v>
      </c>
      <c r="M82" s="130">
        <v>29488.223099999999</v>
      </c>
      <c r="N82" s="131">
        <v>10219.877500000001</v>
      </c>
      <c r="O82" s="132">
        <v>1224.6793999999998</v>
      </c>
    </row>
    <row r="83" spans="2:15" x14ac:dyDescent="0.25">
      <c r="B83" s="124" t="s">
        <v>484</v>
      </c>
      <c r="C83" s="125" t="s">
        <v>485</v>
      </c>
      <c r="D83" s="126">
        <v>45</v>
      </c>
      <c r="E83" s="126">
        <v>33</v>
      </c>
      <c r="F83" s="126" t="s">
        <v>312</v>
      </c>
      <c r="G83" s="126"/>
      <c r="H83" s="126">
        <v>2020</v>
      </c>
      <c r="I83" s="127" t="s">
        <v>316</v>
      </c>
      <c r="J83" s="128">
        <v>57165.353600000002</v>
      </c>
      <c r="K83" s="129">
        <v>2061.4335000000001</v>
      </c>
      <c r="L83" s="130">
        <v>27723.280599999998</v>
      </c>
      <c r="M83" s="130">
        <v>18229.9781</v>
      </c>
      <c r="N83" s="131">
        <v>8549.0288</v>
      </c>
      <c r="O83" s="132">
        <v>601.63260000000002</v>
      </c>
    </row>
    <row r="84" spans="2:15" x14ac:dyDescent="0.25">
      <c r="B84" s="124" t="s">
        <v>486</v>
      </c>
      <c r="C84" s="125" t="s">
        <v>487</v>
      </c>
      <c r="D84" s="126">
        <v>50</v>
      </c>
      <c r="E84" s="126">
        <v>16</v>
      </c>
      <c r="F84" s="126" t="s">
        <v>312</v>
      </c>
      <c r="G84" s="126"/>
      <c r="H84" s="126">
        <v>2020</v>
      </c>
      <c r="I84" s="127" t="s">
        <v>322</v>
      </c>
      <c r="J84" s="128">
        <v>75678.777600000016</v>
      </c>
      <c r="K84" s="129">
        <v>717.57860000000005</v>
      </c>
      <c r="L84" s="130">
        <v>48047.590900000003</v>
      </c>
      <c r="M84" s="130">
        <v>22182.4257</v>
      </c>
      <c r="N84" s="131">
        <v>4562.9609</v>
      </c>
      <c r="O84" s="132">
        <v>168.22149999999999</v>
      </c>
    </row>
    <row r="85" spans="2:15" x14ac:dyDescent="0.25">
      <c r="B85" s="124" t="s">
        <v>488</v>
      </c>
      <c r="C85" s="125" t="s">
        <v>489</v>
      </c>
      <c r="D85" s="126">
        <v>15</v>
      </c>
      <c r="E85" s="126">
        <v>87</v>
      </c>
      <c r="F85" s="126" t="s">
        <v>312</v>
      </c>
      <c r="G85" s="126"/>
      <c r="H85" s="126">
        <v>2020</v>
      </c>
      <c r="I85" s="127" t="s">
        <v>327</v>
      </c>
      <c r="J85" s="128">
        <v>39637.114800000003</v>
      </c>
      <c r="K85" s="129">
        <v>242.55539999999999</v>
      </c>
      <c r="L85" s="130">
        <v>25470.488300000001</v>
      </c>
      <c r="M85" s="130">
        <v>10917.765299999999</v>
      </c>
      <c r="N85" s="131">
        <v>2780.4881</v>
      </c>
      <c r="O85" s="132">
        <v>225.8177</v>
      </c>
    </row>
    <row r="86" spans="2:15" x14ac:dyDescent="0.25">
      <c r="B86" s="124" t="s">
        <v>490</v>
      </c>
      <c r="C86" s="125" t="s">
        <v>491</v>
      </c>
      <c r="D86" s="126">
        <v>55</v>
      </c>
      <c r="E86" s="126">
        <v>16</v>
      </c>
      <c r="F86" s="126" t="s">
        <v>312</v>
      </c>
      <c r="G86" s="126"/>
      <c r="H86" s="126">
        <v>2020</v>
      </c>
      <c r="I86" s="127" t="s">
        <v>322</v>
      </c>
      <c r="J86" s="128">
        <v>75473.800799999997</v>
      </c>
      <c r="K86" s="129">
        <v>779.67949999999996</v>
      </c>
      <c r="L86" s="130">
        <v>54817.197800000002</v>
      </c>
      <c r="M86" s="130">
        <v>10230.3298</v>
      </c>
      <c r="N86" s="131">
        <v>9257.1677</v>
      </c>
      <c r="O86" s="132">
        <v>389.42599999999993</v>
      </c>
    </row>
    <row r="87" spans="2:15" x14ac:dyDescent="0.25">
      <c r="B87" s="124" t="s">
        <v>492</v>
      </c>
      <c r="C87" s="125" t="s">
        <v>493</v>
      </c>
      <c r="D87" s="126">
        <v>38</v>
      </c>
      <c r="E87" s="126">
        <v>24</v>
      </c>
      <c r="F87" s="126" t="s">
        <v>312</v>
      </c>
      <c r="G87" s="126"/>
      <c r="H87" s="126">
        <v>2020</v>
      </c>
      <c r="I87" s="127" t="s">
        <v>319</v>
      </c>
      <c r="J87" s="128">
        <v>58891.722099999992</v>
      </c>
      <c r="K87" s="129">
        <v>941.51400000000001</v>
      </c>
      <c r="L87" s="130">
        <v>29649.263599999998</v>
      </c>
      <c r="M87" s="130">
        <v>20083.695299999999</v>
      </c>
      <c r="N87" s="131">
        <v>7982.9737999999998</v>
      </c>
      <c r="O87" s="132">
        <v>234.27539999999999</v>
      </c>
    </row>
    <row r="88" spans="2:15" x14ac:dyDescent="0.25">
      <c r="B88" s="124" t="s">
        <v>494</v>
      </c>
      <c r="C88" s="125" t="s">
        <v>495</v>
      </c>
      <c r="D88" s="126">
        <v>14</v>
      </c>
      <c r="E88" s="126">
        <v>33</v>
      </c>
      <c r="F88" s="126" t="s">
        <v>312</v>
      </c>
      <c r="G88" s="126"/>
      <c r="H88" s="126">
        <v>2020</v>
      </c>
      <c r="I88" s="127" t="s">
        <v>316</v>
      </c>
      <c r="J88" s="128">
        <v>124460.8979</v>
      </c>
      <c r="K88" s="129">
        <v>26726.255499999999</v>
      </c>
      <c r="L88" s="130">
        <v>18539.013599999998</v>
      </c>
      <c r="M88" s="130">
        <v>72036.401700000002</v>
      </c>
      <c r="N88" s="131">
        <v>6618.4542000000001</v>
      </c>
      <c r="O88" s="132">
        <v>540.77289999999994</v>
      </c>
    </row>
    <row r="89" spans="2:15" x14ac:dyDescent="0.25">
      <c r="B89" s="124" t="s">
        <v>496</v>
      </c>
      <c r="C89" s="125" t="s">
        <v>497</v>
      </c>
      <c r="D89" s="126">
        <v>28</v>
      </c>
      <c r="E89" s="126">
        <v>24</v>
      </c>
      <c r="F89" s="126" t="s">
        <v>312</v>
      </c>
      <c r="G89" s="126"/>
      <c r="H89" s="126">
        <v>2020</v>
      </c>
      <c r="I89" s="127" t="s">
        <v>319</v>
      </c>
      <c r="J89" s="128">
        <v>57509.377200000003</v>
      </c>
      <c r="K89" s="129">
        <v>644.50890000000004</v>
      </c>
      <c r="L89" s="130">
        <v>23439.652399999999</v>
      </c>
      <c r="M89" s="130">
        <v>29989.31</v>
      </c>
      <c r="N89" s="131">
        <v>3199.5762</v>
      </c>
      <c r="O89" s="132">
        <v>236.32970000000006</v>
      </c>
    </row>
    <row r="90" spans="2:15" x14ac:dyDescent="0.25">
      <c r="B90" s="124" t="s">
        <v>498</v>
      </c>
      <c r="C90" s="125" t="s">
        <v>499</v>
      </c>
      <c r="D90" s="126">
        <v>38</v>
      </c>
      <c r="E90" s="126">
        <v>16</v>
      </c>
      <c r="F90" s="126" t="s">
        <v>312</v>
      </c>
      <c r="G90" s="126"/>
      <c r="H90" s="126">
        <v>2020</v>
      </c>
      <c r="I90" s="127" t="s">
        <v>322</v>
      </c>
      <c r="J90" s="128">
        <v>64469.726200000005</v>
      </c>
      <c r="K90" s="129">
        <v>1457.1165000000001</v>
      </c>
      <c r="L90" s="130">
        <v>31445.712899999999</v>
      </c>
      <c r="M90" s="130">
        <v>18887.9005</v>
      </c>
      <c r="N90" s="131">
        <v>12399.475700000001</v>
      </c>
      <c r="O90" s="132">
        <v>279.5206</v>
      </c>
    </row>
    <row r="91" spans="2:15" x14ac:dyDescent="0.25">
      <c r="B91" s="124" t="s">
        <v>500</v>
      </c>
      <c r="C91" s="125" t="s">
        <v>501</v>
      </c>
      <c r="D91" s="126">
        <v>40</v>
      </c>
      <c r="E91" s="126">
        <v>87</v>
      </c>
      <c r="F91" s="126" t="s">
        <v>312</v>
      </c>
      <c r="G91" s="126"/>
      <c r="H91" s="126">
        <v>2020</v>
      </c>
      <c r="I91" s="127" t="s">
        <v>327</v>
      </c>
      <c r="J91" s="128">
        <v>126856.2102</v>
      </c>
      <c r="K91" s="129">
        <v>1422.9065000000001</v>
      </c>
      <c r="L91" s="130">
        <v>99019.879400000005</v>
      </c>
      <c r="M91" s="130">
        <v>19937.977599999998</v>
      </c>
      <c r="N91" s="131">
        <v>5758.9384</v>
      </c>
      <c r="O91" s="132">
        <v>716.50830000000019</v>
      </c>
    </row>
    <row r="92" spans="2:15" x14ac:dyDescent="0.25">
      <c r="B92" s="124" t="s">
        <v>502</v>
      </c>
      <c r="C92" s="125" t="s">
        <v>503</v>
      </c>
      <c r="D92" s="126">
        <v>51</v>
      </c>
      <c r="E92" s="126">
        <v>16</v>
      </c>
      <c r="F92" s="126" t="s">
        <v>312</v>
      </c>
      <c r="G92" s="126"/>
      <c r="H92" s="126">
        <v>2020</v>
      </c>
      <c r="I92" s="127" t="s">
        <v>322</v>
      </c>
      <c r="J92" s="128">
        <v>60375.5386</v>
      </c>
      <c r="K92" s="129">
        <v>541.12220000000002</v>
      </c>
      <c r="L92" s="130">
        <v>44311.748500000002</v>
      </c>
      <c r="M92" s="130">
        <v>11125.476000000001</v>
      </c>
      <c r="N92" s="131">
        <v>4157.5199999999995</v>
      </c>
      <c r="O92" s="132">
        <v>239.67189999999997</v>
      </c>
    </row>
    <row r="93" spans="2:15" x14ac:dyDescent="0.25">
      <c r="B93" s="124" t="s">
        <v>504</v>
      </c>
      <c r="C93" s="125" t="s">
        <v>505</v>
      </c>
      <c r="D93" s="126">
        <v>58</v>
      </c>
      <c r="E93" s="126">
        <v>16</v>
      </c>
      <c r="F93" s="126" t="s">
        <v>312</v>
      </c>
      <c r="G93" s="126"/>
      <c r="H93" s="126">
        <v>2020</v>
      </c>
      <c r="I93" s="127" t="s">
        <v>322</v>
      </c>
      <c r="J93" s="128">
        <v>139363.91450000001</v>
      </c>
      <c r="K93" s="129">
        <v>2082.9059999999999</v>
      </c>
      <c r="L93" s="130">
        <v>95203.812600000005</v>
      </c>
      <c r="M93" s="130">
        <v>33320.734600000003</v>
      </c>
      <c r="N93" s="131">
        <v>7622.9903000000013</v>
      </c>
      <c r="O93" s="132">
        <v>1133.471</v>
      </c>
    </row>
    <row r="94" spans="2:15" x14ac:dyDescent="0.25">
      <c r="B94" s="124" t="s">
        <v>506</v>
      </c>
      <c r="C94" s="125" t="s">
        <v>507</v>
      </c>
      <c r="D94" s="126">
        <v>11</v>
      </c>
      <c r="E94" s="126">
        <v>64</v>
      </c>
      <c r="F94" s="126" t="s">
        <v>325</v>
      </c>
      <c r="G94" s="126" t="s">
        <v>508</v>
      </c>
      <c r="H94" s="126">
        <v>2020</v>
      </c>
      <c r="I94" s="127" t="s">
        <v>334</v>
      </c>
      <c r="J94" s="128">
        <v>8176.7353000000003</v>
      </c>
      <c r="K94" s="129">
        <v>78.051100000000005</v>
      </c>
      <c r="L94" s="130">
        <v>5340.8922000000002</v>
      </c>
      <c r="M94" s="130">
        <v>2277.6489000000001</v>
      </c>
      <c r="N94" s="131">
        <v>457.54739999999998</v>
      </c>
      <c r="O94" s="132">
        <v>22.595700000000004</v>
      </c>
    </row>
    <row r="95" spans="2:15" x14ac:dyDescent="0.25">
      <c r="B95" s="133" t="s">
        <v>509</v>
      </c>
      <c r="C95" s="125" t="s">
        <v>510</v>
      </c>
      <c r="D95" s="126">
        <v>44</v>
      </c>
      <c r="E95" s="126">
        <v>47</v>
      </c>
      <c r="F95" s="126" t="s">
        <v>312</v>
      </c>
      <c r="G95" s="126"/>
      <c r="H95" s="126">
        <v>2020</v>
      </c>
      <c r="I95" s="127" t="s">
        <v>313</v>
      </c>
      <c r="J95" s="128">
        <v>65259.580600000001</v>
      </c>
      <c r="K95" s="129">
        <v>1487.8725999999999</v>
      </c>
      <c r="L95" s="130">
        <v>43144.106500000002</v>
      </c>
      <c r="M95" s="130">
        <v>10435.0501</v>
      </c>
      <c r="N95" s="131">
        <v>9658.1237000000001</v>
      </c>
      <c r="O95" s="132">
        <v>534.42770000000019</v>
      </c>
    </row>
    <row r="96" spans="2:15" x14ac:dyDescent="0.25">
      <c r="B96" s="124" t="s">
        <v>511</v>
      </c>
      <c r="C96" s="125" t="s">
        <v>512</v>
      </c>
      <c r="D96" s="126">
        <v>13</v>
      </c>
      <c r="E96" s="126">
        <v>16</v>
      </c>
      <c r="F96" s="126" t="s">
        <v>312</v>
      </c>
      <c r="G96" s="126"/>
      <c r="H96" s="126">
        <v>2020</v>
      </c>
      <c r="I96" s="127" t="s">
        <v>322</v>
      </c>
      <c r="J96" s="128">
        <v>28887.708599999998</v>
      </c>
      <c r="K96" s="129">
        <v>111.24120000000001</v>
      </c>
      <c r="L96" s="130">
        <v>23965.0844</v>
      </c>
      <c r="M96" s="130">
        <v>3054.2224999999999</v>
      </c>
      <c r="N96" s="131">
        <v>1739.9632999999999</v>
      </c>
      <c r="O96" s="132">
        <v>17.197199999999999</v>
      </c>
    </row>
    <row r="97" spans="2:15" x14ac:dyDescent="0.25">
      <c r="B97" s="124" t="s">
        <v>513</v>
      </c>
      <c r="C97" s="125" t="s">
        <v>514</v>
      </c>
      <c r="D97" s="126">
        <v>28</v>
      </c>
      <c r="E97" s="126">
        <v>17</v>
      </c>
      <c r="F97" s="126" t="s">
        <v>312</v>
      </c>
      <c r="G97" s="126"/>
      <c r="H97" s="126">
        <v>2020</v>
      </c>
      <c r="I97" s="127" t="s">
        <v>313</v>
      </c>
      <c r="J97" s="128">
        <v>33054.212199999994</v>
      </c>
      <c r="K97" s="129">
        <v>2190.3107</v>
      </c>
      <c r="L97" s="130">
        <v>21153.7516</v>
      </c>
      <c r="M97" s="130">
        <v>798.36469999999997</v>
      </c>
      <c r="N97" s="131">
        <v>8720.6517999999996</v>
      </c>
      <c r="O97" s="132">
        <v>191.13339999999999</v>
      </c>
    </row>
    <row r="98" spans="2:15" x14ac:dyDescent="0.25">
      <c r="B98" s="124" t="s">
        <v>515</v>
      </c>
      <c r="C98" s="125" t="s">
        <v>516</v>
      </c>
      <c r="D98" s="126">
        <v>10</v>
      </c>
      <c r="E98" s="126">
        <v>17</v>
      </c>
      <c r="F98" s="126" t="s">
        <v>312</v>
      </c>
      <c r="G98" s="126"/>
      <c r="H98" s="126">
        <v>2020</v>
      </c>
      <c r="I98" s="127" t="s">
        <v>313</v>
      </c>
      <c r="J98" s="128">
        <v>8453.7111000000004</v>
      </c>
      <c r="K98" s="129">
        <v>2210.2201</v>
      </c>
      <c r="L98" s="130">
        <v>2601.1972000000001</v>
      </c>
      <c r="M98" s="130">
        <v>1429.3812</v>
      </c>
      <c r="N98" s="131">
        <v>2186.6168000000002</v>
      </c>
      <c r="O98" s="132">
        <v>26.2958</v>
      </c>
    </row>
    <row r="99" spans="2:15" x14ac:dyDescent="0.25">
      <c r="B99" s="124" t="s">
        <v>517</v>
      </c>
      <c r="C99" s="125" t="s">
        <v>518</v>
      </c>
      <c r="D99" s="126">
        <v>18</v>
      </c>
      <c r="E99" s="126">
        <v>17</v>
      </c>
      <c r="F99" s="126" t="s">
        <v>312</v>
      </c>
      <c r="G99" s="126"/>
      <c r="H99" s="126">
        <v>2020</v>
      </c>
      <c r="I99" s="127" t="s">
        <v>313</v>
      </c>
      <c r="J99" s="128">
        <v>27299.0432</v>
      </c>
      <c r="K99" s="129">
        <v>318.45280000000002</v>
      </c>
      <c r="L99" s="130">
        <v>19837.841199999999</v>
      </c>
      <c r="M99" s="130">
        <v>4766.3944000000001</v>
      </c>
      <c r="N99" s="131">
        <v>2123.2546000000002</v>
      </c>
      <c r="O99" s="132">
        <v>253.10020000000003</v>
      </c>
    </row>
    <row r="100" spans="2:15" x14ac:dyDescent="0.25">
      <c r="B100" s="124" t="s">
        <v>519</v>
      </c>
      <c r="C100" s="125" t="s">
        <v>520</v>
      </c>
      <c r="D100" s="126">
        <v>8</v>
      </c>
      <c r="E100" s="126">
        <v>17</v>
      </c>
      <c r="F100" s="126" t="s">
        <v>312</v>
      </c>
      <c r="G100" s="126"/>
      <c r="H100" s="126">
        <v>2020</v>
      </c>
      <c r="I100" s="127" t="s">
        <v>313</v>
      </c>
      <c r="J100" s="128">
        <v>17254.758300000001</v>
      </c>
      <c r="K100" s="129">
        <v>4440.2179999999998</v>
      </c>
      <c r="L100" s="130">
        <v>4491.0343000000003</v>
      </c>
      <c r="M100" s="130">
        <v>4409.8334999999997</v>
      </c>
      <c r="N100" s="131">
        <v>3849.0327000000002</v>
      </c>
      <c r="O100" s="132">
        <v>64.639799999999994</v>
      </c>
    </row>
    <row r="101" spans="2:15" x14ac:dyDescent="0.25">
      <c r="B101" s="124" t="s">
        <v>521</v>
      </c>
      <c r="C101" s="125" t="s">
        <v>522</v>
      </c>
      <c r="D101" s="126">
        <v>16</v>
      </c>
      <c r="E101" s="126">
        <v>17</v>
      </c>
      <c r="F101" s="126" t="s">
        <v>312</v>
      </c>
      <c r="G101" s="126"/>
      <c r="H101" s="126">
        <v>2020</v>
      </c>
      <c r="I101" s="127" t="s">
        <v>313</v>
      </c>
      <c r="J101" s="128">
        <v>26538.350699999999</v>
      </c>
      <c r="K101" s="129">
        <v>179.41839999999999</v>
      </c>
      <c r="L101" s="130">
        <v>19243.8249</v>
      </c>
      <c r="M101" s="130">
        <v>4865.2705999999998</v>
      </c>
      <c r="N101" s="131">
        <v>2236.7312999999999</v>
      </c>
      <c r="O101" s="132">
        <v>13.105500000000001</v>
      </c>
    </row>
    <row r="102" spans="2:15" x14ac:dyDescent="0.25">
      <c r="B102" s="124" t="s">
        <v>523</v>
      </c>
      <c r="C102" s="125" t="s">
        <v>524</v>
      </c>
      <c r="D102" s="126">
        <v>33</v>
      </c>
      <c r="E102" s="126">
        <v>17</v>
      </c>
      <c r="F102" s="126" t="s">
        <v>312</v>
      </c>
      <c r="G102" s="126"/>
      <c r="H102" s="126">
        <v>2020</v>
      </c>
      <c r="I102" s="127" t="s">
        <v>313</v>
      </c>
      <c r="J102" s="128">
        <v>70214.085000000006</v>
      </c>
      <c r="K102" s="129">
        <v>14763.9774</v>
      </c>
      <c r="L102" s="130">
        <v>32517.677500000002</v>
      </c>
      <c r="M102" s="130">
        <v>13229.8436</v>
      </c>
      <c r="N102" s="131">
        <v>9543.8778999999995</v>
      </c>
      <c r="O102" s="132">
        <v>158.70859999999999</v>
      </c>
    </row>
    <row r="103" spans="2:15" x14ac:dyDescent="0.25">
      <c r="B103" s="124" t="s">
        <v>525</v>
      </c>
      <c r="C103" s="125" t="s">
        <v>526</v>
      </c>
      <c r="D103" s="126">
        <v>6</v>
      </c>
      <c r="E103" s="126">
        <v>17</v>
      </c>
      <c r="F103" s="126" t="s">
        <v>312</v>
      </c>
      <c r="G103" s="126"/>
      <c r="H103" s="126">
        <v>2020</v>
      </c>
      <c r="I103" s="127" t="s">
        <v>313</v>
      </c>
      <c r="J103" s="128">
        <v>18793.105299999999</v>
      </c>
      <c r="K103" s="129">
        <v>11280.176100000001</v>
      </c>
      <c r="L103" s="130">
        <v>4887.6291000000001</v>
      </c>
      <c r="M103" s="130">
        <v>1030.0284999999999</v>
      </c>
      <c r="N103" s="131">
        <v>1535.1998000000001</v>
      </c>
      <c r="O103" s="132">
        <v>60.071799999999996</v>
      </c>
    </row>
    <row r="104" spans="2:15" x14ac:dyDescent="0.25">
      <c r="B104" s="124" t="s">
        <v>527</v>
      </c>
      <c r="C104" s="125" t="s">
        <v>528</v>
      </c>
      <c r="D104" s="126">
        <v>19</v>
      </c>
      <c r="E104" s="126">
        <v>19</v>
      </c>
      <c r="F104" s="126" t="s">
        <v>312</v>
      </c>
      <c r="G104" s="126"/>
      <c r="H104" s="126">
        <v>2020</v>
      </c>
      <c r="I104" s="127" t="s">
        <v>398</v>
      </c>
      <c r="J104" s="128">
        <v>47458.449000000001</v>
      </c>
      <c r="K104" s="129">
        <v>1380.4529</v>
      </c>
      <c r="L104" s="130">
        <v>11262.356100000001</v>
      </c>
      <c r="M104" s="130">
        <v>32300.3524</v>
      </c>
      <c r="N104" s="131">
        <v>2219.3561</v>
      </c>
      <c r="O104" s="132">
        <v>295.93150000000003</v>
      </c>
    </row>
    <row r="105" spans="2:15" x14ac:dyDescent="0.25">
      <c r="B105" s="124" t="s">
        <v>529</v>
      </c>
      <c r="C105" s="125" t="s">
        <v>530</v>
      </c>
      <c r="D105" s="126">
        <v>43</v>
      </c>
      <c r="E105" s="126">
        <v>19</v>
      </c>
      <c r="F105" s="126" t="s">
        <v>312</v>
      </c>
      <c r="G105" s="126"/>
      <c r="H105" s="126">
        <v>2020</v>
      </c>
      <c r="I105" s="127" t="s">
        <v>398</v>
      </c>
      <c r="J105" s="128">
        <v>87511.079700000002</v>
      </c>
      <c r="K105" s="129">
        <v>1249.0940000000001</v>
      </c>
      <c r="L105" s="130">
        <v>38708.2264</v>
      </c>
      <c r="M105" s="130">
        <v>40389.761599999998</v>
      </c>
      <c r="N105" s="131">
        <v>6665.6415999999999</v>
      </c>
      <c r="O105" s="132">
        <v>498.35609999999997</v>
      </c>
    </row>
    <row r="106" spans="2:15" x14ac:dyDescent="0.25">
      <c r="B106" s="124" t="s">
        <v>531</v>
      </c>
      <c r="C106" s="125" t="s">
        <v>532</v>
      </c>
      <c r="D106" s="126">
        <v>12</v>
      </c>
      <c r="E106" s="126">
        <v>19</v>
      </c>
      <c r="F106" s="126" t="s">
        <v>312</v>
      </c>
      <c r="G106" s="126"/>
      <c r="H106" s="126">
        <v>2020</v>
      </c>
      <c r="I106" s="127" t="s">
        <v>398</v>
      </c>
      <c r="J106" s="128">
        <v>33773.206300000005</v>
      </c>
      <c r="K106" s="129">
        <v>295.5684</v>
      </c>
      <c r="L106" s="130">
        <v>21904.643</v>
      </c>
      <c r="M106" s="130">
        <v>9266.4472000000005</v>
      </c>
      <c r="N106" s="131">
        <v>2215.5803000000001</v>
      </c>
      <c r="O106" s="132">
        <v>90.967399999999984</v>
      </c>
    </row>
    <row r="107" spans="2:15" x14ac:dyDescent="0.25">
      <c r="B107" s="124" t="s">
        <v>533</v>
      </c>
      <c r="C107" s="125" t="s">
        <v>534</v>
      </c>
      <c r="D107" s="126">
        <v>10</v>
      </c>
      <c r="E107" s="126">
        <v>23</v>
      </c>
      <c r="F107" s="126" t="s">
        <v>312</v>
      </c>
      <c r="G107" s="126"/>
      <c r="H107" s="126">
        <v>2020</v>
      </c>
      <c r="I107" s="127" t="s">
        <v>334</v>
      </c>
      <c r="J107" s="128">
        <v>27409.580300000001</v>
      </c>
      <c r="K107" s="129">
        <v>175.63730000000001</v>
      </c>
      <c r="L107" s="130">
        <v>21225.897700000001</v>
      </c>
      <c r="M107" s="130">
        <v>3723.7712999999999</v>
      </c>
      <c r="N107" s="131">
        <v>2031.4517999999998</v>
      </c>
      <c r="O107" s="132">
        <v>252.82220000000001</v>
      </c>
    </row>
    <row r="108" spans="2:15" x14ac:dyDescent="0.25">
      <c r="B108" s="124" t="s">
        <v>535</v>
      </c>
      <c r="C108" s="125" t="s">
        <v>536</v>
      </c>
      <c r="D108" s="126">
        <v>16</v>
      </c>
      <c r="E108" s="126">
        <v>23</v>
      </c>
      <c r="F108" s="126" t="s">
        <v>312</v>
      </c>
      <c r="G108" s="126"/>
      <c r="H108" s="126">
        <v>2020</v>
      </c>
      <c r="I108" s="127" t="s">
        <v>334</v>
      </c>
      <c r="J108" s="128">
        <v>38924.256899999993</v>
      </c>
      <c r="K108" s="129">
        <v>319.41770000000002</v>
      </c>
      <c r="L108" s="130">
        <v>24284.705399999999</v>
      </c>
      <c r="M108" s="130">
        <v>12138.356299999999</v>
      </c>
      <c r="N108" s="131">
        <v>1959.7389000000003</v>
      </c>
      <c r="O108" s="132">
        <v>222.03859999999997</v>
      </c>
    </row>
    <row r="109" spans="2:15" x14ac:dyDescent="0.25">
      <c r="B109" s="124" t="s">
        <v>537</v>
      </c>
      <c r="C109" s="125" t="s">
        <v>538</v>
      </c>
      <c r="D109" s="126">
        <v>17</v>
      </c>
      <c r="E109" s="126">
        <v>23</v>
      </c>
      <c r="F109" s="126" t="s">
        <v>312</v>
      </c>
      <c r="G109" s="126"/>
      <c r="H109" s="126">
        <v>2020</v>
      </c>
      <c r="I109" s="127" t="s">
        <v>334</v>
      </c>
      <c r="J109" s="128">
        <v>34124.724500000004</v>
      </c>
      <c r="K109" s="129">
        <v>385.97820000000002</v>
      </c>
      <c r="L109" s="130">
        <v>24890.286700000001</v>
      </c>
      <c r="M109" s="130">
        <v>6861.3739999999998</v>
      </c>
      <c r="N109" s="131">
        <v>1951.3298000000002</v>
      </c>
      <c r="O109" s="132">
        <v>35.755800000000001</v>
      </c>
    </row>
    <row r="110" spans="2:15" x14ac:dyDescent="0.25">
      <c r="B110" s="124" t="s">
        <v>539</v>
      </c>
      <c r="C110" s="125" t="s">
        <v>540</v>
      </c>
      <c r="D110" s="126">
        <v>22</v>
      </c>
      <c r="E110" s="126">
        <v>24</v>
      </c>
      <c r="F110" s="126" t="s">
        <v>312</v>
      </c>
      <c r="G110" s="126"/>
      <c r="H110" s="126">
        <v>2020</v>
      </c>
      <c r="I110" s="127" t="s">
        <v>319</v>
      </c>
      <c r="J110" s="128">
        <v>51368.2163</v>
      </c>
      <c r="K110" s="129">
        <v>589.40779999999995</v>
      </c>
      <c r="L110" s="130">
        <v>25436.316699999999</v>
      </c>
      <c r="M110" s="130">
        <v>21771.968199999999</v>
      </c>
      <c r="N110" s="131">
        <v>3214.3436000000002</v>
      </c>
      <c r="O110" s="132">
        <v>356.17999999999995</v>
      </c>
    </row>
    <row r="111" spans="2:15" x14ac:dyDescent="0.25">
      <c r="B111" s="124" t="s">
        <v>541</v>
      </c>
      <c r="C111" s="125" t="s">
        <v>542</v>
      </c>
      <c r="D111" s="126">
        <v>6</v>
      </c>
      <c r="E111" s="126">
        <v>24</v>
      </c>
      <c r="F111" s="126" t="s">
        <v>312</v>
      </c>
      <c r="G111" s="126"/>
      <c r="H111" s="126">
        <v>2020</v>
      </c>
      <c r="I111" s="127" t="s">
        <v>319</v>
      </c>
      <c r="J111" s="128">
        <v>24384.295799999996</v>
      </c>
      <c r="K111" s="129">
        <v>389.76350000000002</v>
      </c>
      <c r="L111" s="130">
        <v>9138.0876000000007</v>
      </c>
      <c r="M111" s="130">
        <v>13353.6536</v>
      </c>
      <c r="N111" s="131">
        <v>1418.0131999999999</v>
      </c>
      <c r="O111" s="132">
        <v>84.777899999999988</v>
      </c>
    </row>
    <row r="112" spans="2:15" x14ac:dyDescent="0.25">
      <c r="B112" s="124" t="s">
        <v>543</v>
      </c>
      <c r="C112" s="125" t="s">
        <v>544</v>
      </c>
      <c r="D112" s="126">
        <v>28</v>
      </c>
      <c r="E112" s="126">
        <v>24</v>
      </c>
      <c r="F112" s="126" t="s">
        <v>312</v>
      </c>
      <c r="G112" s="126"/>
      <c r="H112" s="126">
        <v>2020</v>
      </c>
      <c r="I112" s="127" t="s">
        <v>319</v>
      </c>
      <c r="J112" s="128">
        <v>54590.382999999994</v>
      </c>
      <c r="K112" s="129">
        <v>538.15229999999997</v>
      </c>
      <c r="L112" s="130">
        <v>28321.959299999999</v>
      </c>
      <c r="M112" s="130">
        <v>22354.281999999999</v>
      </c>
      <c r="N112" s="131">
        <v>3176.2330000000002</v>
      </c>
      <c r="O112" s="132">
        <v>199.75639999999999</v>
      </c>
    </row>
    <row r="113" spans="2:15" x14ac:dyDescent="0.25">
      <c r="B113" s="124" t="s">
        <v>545</v>
      </c>
      <c r="C113" s="125" t="s">
        <v>546</v>
      </c>
      <c r="D113" s="126">
        <v>28</v>
      </c>
      <c r="E113" s="126">
        <v>33</v>
      </c>
      <c r="F113" s="126" t="s">
        <v>312</v>
      </c>
      <c r="G113" s="126"/>
      <c r="H113" s="126">
        <v>2020</v>
      </c>
      <c r="I113" s="127" t="s">
        <v>316</v>
      </c>
      <c r="J113" s="128">
        <v>57622.952600000004</v>
      </c>
      <c r="K113" s="129">
        <v>4564.5402999999997</v>
      </c>
      <c r="L113" s="130">
        <v>8637.0874999999996</v>
      </c>
      <c r="M113" s="130">
        <v>15061.117200000001</v>
      </c>
      <c r="N113" s="131">
        <v>28193.751600000003</v>
      </c>
      <c r="O113" s="132">
        <v>1166.4559999999999</v>
      </c>
    </row>
    <row r="114" spans="2:15" x14ac:dyDescent="0.25">
      <c r="B114" s="124" t="s">
        <v>547</v>
      </c>
      <c r="C114" s="125" t="s">
        <v>548</v>
      </c>
      <c r="D114" s="126">
        <v>4</v>
      </c>
      <c r="E114" s="126">
        <v>33</v>
      </c>
      <c r="F114" s="126" t="s">
        <v>312</v>
      </c>
      <c r="G114" s="126"/>
      <c r="H114" s="126">
        <v>2020</v>
      </c>
      <c r="I114" s="127" t="s">
        <v>316</v>
      </c>
      <c r="J114" s="128">
        <v>32258.909</v>
      </c>
      <c r="K114" s="129">
        <v>3374.9198999999999</v>
      </c>
      <c r="L114" s="130">
        <v>750.74590000000001</v>
      </c>
      <c r="M114" s="130">
        <v>19479.558799999999</v>
      </c>
      <c r="N114" s="131">
        <v>8378.6450999999997</v>
      </c>
      <c r="O114" s="132">
        <v>275.03930000000003</v>
      </c>
    </row>
    <row r="115" spans="2:15" x14ac:dyDescent="0.25">
      <c r="B115" s="124" t="s">
        <v>549</v>
      </c>
      <c r="C115" s="125" t="s">
        <v>550</v>
      </c>
      <c r="D115" s="126">
        <v>14</v>
      </c>
      <c r="E115" s="126">
        <v>33</v>
      </c>
      <c r="F115" s="126" t="s">
        <v>312</v>
      </c>
      <c r="G115" s="126"/>
      <c r="H115" s="126">
        <v>2020</v>
      </c>
      <c r="I115" s="127" t="s">
        <v>316</v>
      </c>
      <c r="J115" s="128">
        <v>30316.181599999996</v>
      </c>
      <c r="K115" s="129">
        <v>5850.0823</v>
      </c>
      <c r="L115" s="130">
        <v>16653.390100000001</v>
      </c>
      <c r="M115" s="130">
        <v>5186.3347000000003</v>
      </c>
      <c r="N115" s="131">
        <v>2304.2035999999998</v>
      </c>
      <c r="O115" s="132">
        <v>322.17090000000002</v>
      </c>
    </row>
    <row r="116" spans="2:15" x14ac:dyDescent="0.25">
      <c r="B116" s="124" t="s">
        <v>551</v>
      </c>
      <c r="C116" s="125" t="s">
        <v>552</v>
      </c>
      <c r="D116" s="126">
        <v>3</v>
      </c>
      <c r="E116" s="126">
        <v>33</v>
      </c>
      <c r="F116" s="126" t="s">
        <v>312</v>
      </c>
      <c r="G116" s="126"/>
      <c r="H116" s="126">
        <v>2020</v>
      </c>
      <c r="I116" s="127" t="s">
        <v>316</v>
      </c>
      <c r="J116" s="128">
        <v>23227.908900000002</v>
      </c>
      <c r="K116" s="129">
        <v>244.79580000000001</v>
      </c>
      <c r="L116" s="130">
        <v>3388.2878999999998</v>
      </c>
      <c r="M116" s="130">
        <v>16189.237800000001</v>
      </c>
      <c r="N116" s="131">
        <v>3257.9229999999998</v>
      </c>
      <c r="O116" s="132">
        <v>147.6644</v>
      </c>
    </row>
    <row r="117" spans="2:15" x14ac:dyDescent="0.25">
      <c r="B117" s="124" t="s">
        <v>553</v>
      </c>
      <c r="C117" s="125" t="s">
        <v>554</v>
      </c>
      <c r="D117" s="126">
        <v>12</v>
      </c>
      <c r="E117" s="126">
        <v>33</v>
      </c>
      <c r="F117" s="126" t="s">
        <v>312</v>
      </c>
      <c r="G117" s="126"/>
      <c r="H117" s="126">
        <v>2020</v>
      </c>
      <c r="I117" s="127" t="s">
        <v>316</v>
      </c>
      <c r="J117" s="128">
        <v>21268.586600000002</v>
      </c>
      <c r="K117" s="129">
        <v>570.35059999999999</v>
      </c>
      <c r="L117" s="130">
        <v>8546.1725000000006</v>
      </c>
      <c r="M117" s="130">
        <v>9725.3299000000006</v>
      </c>
      <c r="N117" s="131">
        <v>2400.3811999999998</v>
      </c>
      <c r="O117" s="132">
        <v>26.352400000000003</v>
      </c>
    </row>
    <row r="118" spans="2:15" x14ac:dyDescent="0.25">
      <c r="B118" s="124" t="s">
        <v>555</v>
      </c>
      <c r="C118" s="125" t="s">
        <v>556</v>
      </c>
      <c r="D118" s="126">
        <v>15</v>
      </c>
      <c r="E118" s="126">
        <v>33</v>
      </c>
      <c r="F118" s="126" t="s">
        <v>312</v>
      </c>
      <c r="G118" s="126"/>
      <c r="H118" s="126">
        <v>2020</v>
      </c>
      <c r="I118" s="127" t="s">
        <v>316</v>
      </c>
      <c r="J118" s="128">
        <v>12387.493100000002</v>
      </c>
      <c r="K118" s="129">
        <v>230.84950000000001</v>
      </c>
      <c r="L118" s="130">
        <v>6294.3797999999997</v>
      </c>
      <c r="M118" s="130">
        <v>4208.2577000000001</v>
      </c>
      <c r="N118" s="131">
        <v>1649.7303000000002</v>
      </c>
      <c r="O118" s="132">
        <v>4.2758000000000003</v>
      </c>
    </row>
    <row r="119" spans="2:15" x14ac:dyDescent="0.25">
      <c r="B119" s="124" t="s">
        <v>557</v>
      </c>
      <c r="C119" s="125" t="s">
        <v>558</v>
      </c>
      <c r="D119" s="126">
        <v>16</v>
      </c>
      <c r="E119" s="126">
        <v>33</v>
      </c>
      <c r="F119" s="126" t="s">
        <v>312</v>
      </c>
      <c r="G119" s="126"/>
      <c r="H119" s="126">
        <v>2020</v>
      </c>
      <c r="I119" s="127" t="s">
        <v>316</v>
      </c>
      <c r="J119" s="128">
        <v>15611.501400000001</v>
      </c>
      <c r="K119" s="129">
        <v>895.29039999999998</v>
      </c>
      <c r="L119" s="130">
        <v>9009.9966999999997</v>
      </c>
      <c r="M119" s="130">
        <v>2524.9827</v>
      </c>
      <c r="N119" s="131">
        <v>3141.1213000000002</v>
      </c>
      <c r="O119" s="132">
        <v>40.110299999999995</v>
      </c>
    </row>
    <row r="120" spans="2:15" x14ac:dyDescent="0.25">
      <c r="B120" s="124" t="s">
        <v>559</v>
      </c>
      <c r="C120" s="125" t="s">
        <v>560</v>
      </c>
      <c r="D120" s="126">
        <v>6</v>
      </c>
      <c r="E120" s="126">
        <v>33</v>
      </c>
      <c r="F120" s="126" t="s">
        <v>312</v>
      </c>
      <c r="G120" s="126"/>
      <c r="H120" s="126">
        <v>2020</v>
      </c>
      <c r="I120" s="127" t="s">
        <v>316</v>
      </c>
      <c r="J120" s="128">
        <v>8293.1113999999998</v>
      </c>
      <c r="K120" s="129">
        <v>346.459</v>
      </c>
      <c r="L120" s="130">
        <v>4172.3468000000003</v>
      </c>
      <c r="M120" s="130">
        <v>1198.0613000000001</v>
      </c>
      <c r="N120" s="131">
        <v>2473.2030999999997</v>
      </c>
      <c r="O120" s="132">
        <v>103.0412</v>
      </c>
    </row>
    <row r="121" spans="2:15" x14ac:dyDescent="0.25">
      <c r="B121" s="124" t="s">
        <v>561</v>
      </c>
      <c r="C121" s="125" t="s">
        <v>562</v>
      </c>
      <c r="D121" s="126">
        <v>13</v>
      </c>
      <c r="E121" s="126">
        <v>33</v>
      </c>
      <c r="F121" s="126" t="s">
        <v>312</v>
      </c>
      <c r="G121" s="126"/>
      <c r="H121" s="126">
        <v>2020</v>
      </c>
      <c r="I121" s="127" t="s">
        <v>316</v>
      </c>
      <c r="J121" s="128">
        <v>33092.524600000004</v>
      </c>
      <c r="K121" s="129">
        <v>803.15909999999997</v>
      </c>
      <c r="L121" s="130">
        <v>6689.6841000000004</v>
      </c>
      <c r="M121" s="130">
        <v>21485.114000000001</v>
      </c>
      <c r="N121" s="131">
        <v>3890.5333999999998</v>
      </c>
      <c r="O121" s="132">
        <v>224.03399999999999</v>
      </c>
    </row>
    <row r="122" spans="2:15" x14ac:dyDescent="0.25">
      <c r="B122" s="124" t="s">
        <v>563</v>
      </c>
      <c r="C122" s="125" t="s">
        <v>564</v>
      </c>
      <c r="D122" s="126">
        <v>8</v>
      </c>
      <c r="E122" s="126">
        <v>33</v>
      </c>
      <c r="F122" s="126" t="s">
        <v>312</v>
      </c>
      <c r="G122" s="126"/>
      <c r="H122" s="126">
        <v>2020</v>
      </c>
      <c r="I122" s="127" t="s">
        <v>316</v>
      </c>
      <c r="J122" s="128">
        <v>6823.5745999999999</v>
      </c>
      <c r="K122" s="129">
        <v>70.144099999999995</v>
      </c>
      <c r="L122" s="130">
        <v>3135.9919</v>
      </c>
      <c r="M122" s="130">
        <v>1871.9896000000001</v>
      </c>
      <c r="N122" s="131">
        <v>1739.5332000000001</v>
      </c>
      <c r="O122" s="132">
        <v>5.9158000000000008</v>
      </c>
    </row>
    <row r="123" spans="2:15" x14ac:dyDescent="0.25">
      <c r="B123" s="124" t="s">
        <v>565</v>
      </c>
      <c r="C123" s="125" t="s">
        <v>566</v>
      </c>
      <c r="D123" s="126">
        <v>20</v>
      </c>
      <c r="E123" s="126" t="s">
        <v>567</v>
      </c>
      <c r="F123" s="126" t="s">
        <v>422</v>
      </c>
      <c r="G123" s="126" t="s">
        <v>568</v>
      </c>
      <c r="H123" s="126">
        <v>2020</v>
      </c>
      <c r="I123" s="127" t="s">
        <v>569</v>
      </c>
      <c r="J123" s="128">
        <v>22276.7346</v>
      </c>
      <c r="K123" s="129">
        <v>300.56310000000002</v>
      </c>
      <c r="L123" s="130">
        <v>15417.252899999999</v>
      </c>
      <c r="M123" s="130">
        <v>4155.8207000000002</v>
      </c>
      <c r="N123" s="131">
        <v>2360.5531000000001</v>
      </c>
      <c r="O123" s="132">
        <v>42.544799999999995</v>
      </c>
    </row>
    <row r="124" spans="2:15" x14ac:dyDescent="0.25">
      <c r="B124" s="124" t="s">
        <v>570</v>
      </c>
      <c r="C124" s="125" t="s">
        <v>571</v>
      </c>
      <c r="D124" s="126">
        <v>10</v>
      </c>
      <c r="E124" s="126">
        <v>33</v>
      </c>
      <c r="F124" s="126" t="s">
        <v>312</v>
      </c>
      <c r="G124" s="126"/>
      <c r="H124" s="126">
        <v>2020</v>
      </c>
      <c r="I124" s="127" t="s">
        <v>316</v>
      </c>
      <c r="J124" s="128">
        <v>63787.950899999996</v>
      </c>
      <c r="K124" s="129">
        <v>744.61310000000003</v>
      </c>
      <c r="L124" s="130">
        <v>5242.4992000000002</v>
      </c>
      <c r="M124" s="130">
        <v>54929.328099999999</v>
      </c>
      <c r="N124" s="131">
        <v>2670.6171999999997</v>
      </c>
      <c r="O124" s="132">
        <v>200.89330000000001</v>
      </c>
    </row>
    <row r="125" spans="2:15" x14ac:dyDescent="0.25">
      <c r="B125" s="124" t="s">
        <v>572</v>
      </c>
      <c r="C125" s="125" t="s">
        <v>573</v>
      </c>
      <c r="D125" s="126">
        <v>18</v>
      </c>
      <c r="E125" s="126">
        <v>33</v>
      </c>
      <c r="F125" s="126" t="s">
        <v>312</v>
      </c>
      <c r="G125" s="126"/>
      <c r="H125" s="126">
        <v>2020</v>
      </c>
      <c r="I125" s="127" t="s">
        <v>316</v>
      </c>
      <c r="J125" s="128">
        <v>13368.809300000001</v>
      </c>
      <c r="K125" s="129">
        <v>787.02059999999994</v>
      </c>
      <c r="L125" s="130">
        <v>8403.6877999999997</v>
      </c>
      <c r="M125" s="130">
        <v>2332.2285999999999</v>
      </c>
      <c r="N125" s="131">
        <v>1817.5832</v>
      </c>
      <c r="O125" s="132">
        <v>28.289100000000001</v>
      </c>
    </row>
    <row r="126" spans="2:15" x14ac:dyDescent="0.25">
      <c r="B126" s="124" t="s">
        <v>574</v>
      </c>
      <c r="C126" s="125" t="s">
        <v>575</v>
      </c>
      <c r="D126" s="126">
        <v>5</v>
      </c>
      <c r="E126" s="126">
        <v>33</v>
      </c>
      <c r="F126" s="126" t="s">
        <v>312</v>
      </c>
      <c r="G126" s="126"/>
      <c r="H126" s="126">
        <v>2020</v>
      </c>
      <c r="I126" s="127" t="s">
        <v>316</v>
      </c>
      <c r="J126" s="128">
        <v>54676.428200000002</v>
      </c>
      <c r="K126" s="129">
        <v>392.30599999999998</v>
      </c>
      <c r="L126" s="130">
        <v>5678.7947999999997</v>
      </c>
      <c r="M126" s="130">
        <v>44579.323700000001</v>
      </c>
      <c r="N126" s="131">
        <v>3818.009</v>
      </c>
      <c r="O126" s="132">
        <v>207.99470000000002</v>
      </c>
    </row>
    <row r="127" spans="2:15" x14ac:dyDescent="0.25">
      <c r="B127" s="124" t="s">
        <v>576</v>
      </c>
      <c r="C127" s="125" t="s">
        <v>577</v>
      </c>
      <c r="D127" s="126">
        <v>11</v>
      </c>
      <c r="E127" s="126">
        <v>33</v>
      </c>
      <c r="F127" s="126" t="s">
        <v>312</v>
      </c>
      <c r="G127" s="126"/>
      <c r="H127" s="126">
        <v>2020</v>
      </c>
      <c r="I127" s="127" t="s">
        <v>316</v>
      </c>
      <c r="J127" s="128">
        <v>8744.4323999999997</v>
      </c>
      <c r="K127" s="129">
        <v>575.09140000000002</v>
      </c>
      <c r="L127" s="130">
        <v>3995.6253999999999</v>
      </c>
      <c r="M127" s="130">
        <v>2125.8024999999998</v>
      </c>
      <c r="N127" s="131">
        <v>2042.4348</v>
      </c>
      <c r="O127" s="132">
        <v>5.4783000000000008</v>
      </c>
    </row>
    <row r="128" spans="2:15" x14ac:dyDescent="0.25">
      <c r="B128" s="124" t="s">
        <v>578</v>
      </c>
      <c r="C128" s="125" t="s">
        <v>579</v>
      </c>
      <c r="D128" s="126">
        <v>10</v>
      </c>
      <c r="E128" s="126">
        <v>33</v>
      </c>
      <c r="F128" s="126" t="s">
        <v>312</v>
      </c>
      <c r="G128" s="126"/>
      <c r="H128" s="126">
        <v>2020</v>
      </c>
      <c r="I128" s="127" t="s">
        <v>316</v>
      </c>
      <c r="J128" s="128">
        <v>18445.005700000002</v>
      </c>
      <c r="K128" s="129">
        <v>2003.3371999999999</v>
      </c>
      <c r="L128" s="130">
        <v>7802.4096</v>
      </c>
      <c r="M128" s="130">
        <v>5822.9966999999997</v>
      </c>
      <c r="N128" s="131">
        <v>2451.1535000000003</v>
      </c>
      <c r="O128" s="132">
        <v>365.1087</v>
      </c>
    </row>
    <row r="129" spans="2:15" x14ac:dyDescent="0.25">
      <c r="B129" s="124" t="s">
        <v>580</v>
      </c>
      <c r="C129" s="125" t="s">
        <v>581</v>
      </c>
      <c r="D129" s="126">
        <v>31</v>
      </c>
      <c r="E129" s="126" t="s">
        <v>567</v>
      </c>
      <c r="F129" s="126" t="s">
        <v>422</v>
      </c>
      <c r="G129" s="126" t="s">
        <v>582</v>
      </c>
      <c r="H129" s="126">
        <v>2020</v>
      </c>
      <c r="I129" s="127" t="s">
        <v>569</v>
      </c>
      <c r="J129" s="128">
        <v>22885.6162</v>
      </c>
      <c r="K129" s="129">
        <v>501.70139999999998</v>
      </c>
      <c r="L129" s="130">
        <v>15829.9789</v>
      </c>
      <c r="M129" s="130">
        <v>3878.3524000000002</v>
      </c>
      <c r="N129" s="131">
        <v>2527.1637000000001</v>
      </c>
      <c r="O129" s="132">
        <v>148.41980000000001</v>
      </c>
    </row>
    <row r="130" spans="2:15" x14ac:dyDescent="0.25">
      <c r="B130" s="124" t="s">
        <v>583</v>
      </c>
      <c r="C130" s="125" t="s">
        <v>584</v>
      </c>
      <c r="D130" s="126">
        <v>8</v>
      </c>
      <c r="E130" s="126">
        <v>33</v>
      </c>
      <c r="F130" s="126" t="s">
        <v>312</v>
      </c>
      <c r="G130" s="126"/>
      <c r="H130" s="126">
        <v>2020</v>
      </c>
      <c r="I130" s="127" t="s">
        <v>316</v>
      </c>
      <c r="J130" s="128">
        <v>59744.196200000006</v>
      </c>
      <c r="K130" s="129">
        <v>1941.1057000000001</v>
      </c>
      <c r="L130" s="130">
        <v>4471.4705000000004</v>
      </c>
      <c r="M130" s="130">
        <v>45896.950100000002</v>
      </c>
      <c r="N130" s="131">
        <v>7223.8536999999997</v>
      </c>
      <c r="O130" s="132">
        <v>210.81619999999998</v>
      </c>
    </row>
    <row r="131" spans="2:15" x14ac:dyDescent="0.25">
      <c r="B131" s="124" t="s">
        <v>585</v>
      </c>
      <c r="C131" s="125" t="s">
        <v>586</v>
      </c>
      <c r="D131" s="126">
        <v>6</v>
      </c>
      <c r="E131" s="126">
        <v>40</v>
      </c>
      <c r="F131" s="126" t="s">
        <v>312</v>
      </c>
      <c r="G131" s="126"/>
      <c r="H131" s="126">
        <v>2020</v>
      </c>
      <c r="I131" s="127" t="s">
        <v>327</v>
      </c>
      <c r="J131" s="128">
        <v>36161.920700000002</v>
      </c>
      <c r="K131" s="129">
        <v>929.46320000000003</v>
      </c>
      <c r="L131" s="130">
        <v>1503.0753999999999</v>
      </c>
      <c r="M131" s="130">
        <v>31580.3469</v>
      </c>
      <c r="N131" s="131">
        <v>2132.9794999999999</v>
      </c>
      <c r="O131" s="132">
        <v>16.055700000000002</v>
      </c>
    </row>
    <row r="132" spans="2:15" x14ac:dyDescent="0.25">
      <c r="B132" s="124" t="s">
        <v>587</v>
      </c>
      <c r="C132" s="125" t="s">
        <v>588</v>
      </c>
      <c r="D132" s="126">
        <v>8</v>
      </c>
      <c r="E132" s="126">
        <v>40</v>
      </c>
      <c r="F132" s="126" t="s">
        <v>312</v>
      </c>
      <c r="G132" s="126"/>
      <c r="H132" s="126">
        <v>2020</v>
      </c>
      <c r="I132" s="127" t="s">
        <v>327</v>
      </c>
      <c r="J132" s="128">
        <v>15159.5856</v>
      </c>
      <c r="K132" s="129">
        <v>1330.4601</v>
      </c>
      <c r="L132" s="130">
        <v>4221.4537</v>
      </c>
      <c r="M132" s="130">
        <v>7215.9277000000002</v>
      </c>
      <c r="N132" s="131">
        <v>2329.7318999999998</v>
      </c>
      <c r="O132" s="132">
        <v>62.012199999999993</v>
      </c>
    </row>
    <row r="133" spans="2:15" x14ac:dyDescent="0.25">
      <c r="B133" s="124" t="s">
        <v>589</v>
      </c>
      <c r="C133" s="125" t="s">
        <v>590</v>
      </c>
      <c r="D133" s="126">
        <v>20</v>
      </c>
      <c r="E133" s="126">
        <v>40</v>
      </c>
      <c r="F133" s="126" t="s">
        <v>312</v>
      </c>
      <c r="G133" s="126"/>
      <c r="H133" s="126">
        <v>2020</v>
      </c>
      <c r="I133" s="127" t="s">
        <v>327</v>
      </c>
      <c r="J133" s="128">
        <v>34537.853999999999</v>
      </c>
      <c r="K133" s="129">
        <v>880.53800000000001</v>
      </c>
      <c r="L133" s="130">
        <v>9273.2667999999994</v>
      </c>
      <c r="M133" s="130">
        <v>19510.1315</v>
      </c>
      <c r="N133" s="131">
        <v>4824.8383999999996</v>
      </c>
      <c r="O133" s="132">
        <v>49.079300000000003</v>
      </c>
    </row>
    <row r="134" spans="2:15" x14ac:dyDescent="0.25">
      <c r="B134" s="124" t="s">
        <v>591</v>
      </c>
      <c r="C134" s="125" t="s">
        <v>592</v>
      </c>
      <c r="D134" s="126">
        <v>6</v>
      </c>
      <c r="E134" s="126">
        <v>40</v>
      </c>
      <c r="F134" s="126" t="s">
        <v>312</v>
      </c>
      <c r="G134" s="126"/>
      <c r="H134" s="126">
        <v>2020</v>
      </c>
      <c r="I134" s="127" t="s">
        <v>327</v>
      </c>
      <c r="J134" s="128">
        <v>52052.693700000003</v>
      </c>
      <c r="K134" s="129">
        <v>686.45979999999997</v>
      </c>
      <c r="L134" s="130">
        <v>6013.7492000000002</v>
      </c>
      <c r="M134" s="130">
        <v>42787.8033</v>
      </c>
      <c r="N134" s="131">
        <v>2129.4175</v>
      </c>
      <c r="O134" s="132">
        <v>435.26389999999998</v>
      </c>
    </row>
    <row r="135" spans="2:15" x14ac:dyDescent="0.25">
      <c r="B135" s="124" t="s">
        <v>593</v>
      </c>
      <c r="C135" s="125" t="s">
        <v>594</v>
      </c>
      <c r="D135" s="126">
        <v>17</v>
      </c>
      <c r="E135" s="126">
        <v>40</v>
      </c>
      <c r="F135" s="126" t="s">
        <v>312</v>
      </c>
      <c r="G135" s="126"/>
      <c r="H135" s="126">
        <v>2020</v>
      </c>
      <c r="I135" s="127" t="s">
        <v>327</v>
      </c>
      <c r="J135" s="128">
        <v>59999.542999999998</v>
      </c>
      <c r="K135" s="129">
        <v>1190.3648000000001</v>
      </c>
      <c r="L135" s="130">
        <v>14307.57</v>
      </c>
      <c r="M135" s="130">
        <v>40746.847600000001</v>
      </c>
      <c r="N135" s="131">
        <v>3442.0724</v>
      </c>
      <c r="O135" s="132">
        <v>312.68819999999999</v>
      </c>
    </row>
    <row r="136" spans="2:15" x14ac:dyDescent="0.25">
      <c r="B136" s="124" t="s">
        <v>595</v>
      </c>
      <c r="C136" s="125" t="s">
        <v>596</v>
      </c>
      <c r="D136" s="126">
        <v>12</v>
      </c>
      <c r="E136" s="126">
        <v>40</v>
      </c>
      <c r="F136" s="126" t="s">
        <v>312</v>
      </c>
      <c r="G136" s="126"/>
      <c r="H136" s="126">
        <v>2020</v>
      </c>
      <c r="I136" s="127" t="s">
        <v>327</v>
      </c>
      <c r="J136" s="128">
        <v>21479.3789</v>
      </c>
      <c r="K136" s="129">
        <v>206.97649999999999</v>
      </c>
      <c r="L136" s="130">
        <v>10765.8789</v>
      </c>
      <c r="M136" s="130">
        <v>9039.1893</v>
      </c>
      <c r="N136" s="131">
        <v>1257.5251000000001</v>
      </c>
      <c r="O136" s="132">
        <v>209.8091</v>
      </c>
    </row>
    <row r="137" spans="2:15" x14ac:dyDescent="0.25">
      <c r="B137" s="124" t="s">
        <v>597</v>
      </c>
      <c r="C137" s="125" t="s">
        <v>598</v>
      </c>
      <c r="D137" s="126">
        <v>18</v>
      </c>
      <c r="E137" s="126">
        <v>40</v>
      </c>
      <c r="F137" s="126" t="s">
        <v>312</v>
      </c>
      <c r="G137" s="126"/>
      <c r="H137" s="126">
        <v>2020</v>
      </c>
      <c r="I137" s="127" t="s">
        <v>327</v>
      </c>
      <c r="J137" s="128">
        <v>48160.114600000001</v>
      </c>
      <c r="K137" s="129">
        <v>689.25969999999995</v>
      </c>
      <c r="L137" s="130">
        <v>8725.9753000000001</v>
      </c>
      <c r="M137" s="130">
        <v>33095.9476</v>
      </c>
      <c r="N137" s="131">
        <v>5491.9188999999997</v>
      </c>
      <c r="O137" s="132">
        <v>157.01310000000001</v>
      </c>
    </row>
    <row r="138" spans="2:15" x14ac:dyDescent="0.25">
      <c r="B138" s="124" t="s">
        <v>599</v>
      </c>
      <c r="C138" s="125" t="s">
        <v>600</v>
      </c>
      <c r="D138" s="126">
        <v>11</v>
      </c>
      <c r="E138" s="126">
        <v>40</v>
      </c>
      <c r="F138" s="126" t="s">
        <v>312</v>
      </c>
      <c r="G138" s="126"/>
      <c r="H138" s="126">
        <v>2020</v>
      </c>
      <c r="I138" s="127" t="s">
        <v>327</v>
      </c>
      <c r="J138" s="128">
        <v>16583.224000000002</v>
      </c>
      <c r="K138" s="129">
        <v>376.28280000000001</v>
      </c>
      <c r="L138" s="130">
        <v>9830.8796000000002</v>
      </c>
      <c r="M138" s="130">
        <v>4646.7215999999999</v>
      </c>
      <c r="N138" s="131">
        <v>1476.7354999999998</v>
      </c>
      <c r="O138" s="132">
        <v>252.60450000000003</v>
      </c>
    </row>
    <row r="139" spans="2:15" x14ac:dyDescent="0.25">
      <c r="B139" s="124" t="s">
        <v>601</v>
      </c>
      <c r="C139" s="125" t="s">
        <v>602</v>
      </c>
      <c r="D139" s="126">
        <v>10</v>
      </c>
      <c r="E139" s="126">
        <v>40</v>
      </c>
      <c r="F139" s="126" t="s">
        <v>312</v>
      </c>
      <c r="G139" s="126"/>
      <c r="H139" s="126">
        <v>2020</v>
      </c>
      <c r="I139" s="127" t="s">
        <v>327</v>
      </c>
      <c r="J139" s="128">
        <v>61141.966399999998</v>
      </c>
      <c r="K139" s="129">
        <v>1395.4939999999999</v>
      </c>
      <c r="L139" s="130">
        <v>2883.9519</v>
      </c>
      <c r="M139" s="130">
        <v>53886.003499999999</v>
      </c>
      <c r="N139" s="131">
        <v>2965.5230999999999</v>
      </c>
      <c r="O139" s="132">
        <v>10.993899999999998</v>
      </c>
    </row>
    <row r="140" spans="2:15" x14ac:dyDescent="0.25">
      <c r="B140" s="124" t="s">
        <v>603</v>
      </c>
      <c r="C140" s="125" t="s">
        <v>604</v>
      </c>
      <c r="D140" s="126">
        <v>23</v>
      </c>
      <c r="E140" s="126">
        <v>40</v>
      </c>
      <c r="F140" s="126" t="s">
        <v>312</v>
      </c>
      <c r="G140" s="126"/>
      <c r="H140" s="126">
        <v>2020</v>
      </c>
      <c r="I140" s="127" t="s">
        <v>327</v>
      </c>
      <c r="J140" s="128">
        <v>61328.082299999995</v>
      </c>
      <c r="K140" s="129">
        <v>3039.8290999999999</v>
      </c>
      <c r="L140" s="130">
        <v>12531.324699999999</v>
      </c>
      <c r="M140" s="130">
        <v>36838.429199999999</v>
      </c>
      <c r="N140" s="131">
        <v>8558.9048999999995</v>
      </c>
      <c r="O140" s="132">
        <v>359.59440000000001</v>
      </c>
    </row>
    <row r="141" spans="2:15" x14ac:dyDescent="0.25">
      <c r="B141" s="124" t="s">
        <v>605</v>
      </c>
      <c r="C141" s="125" t="s">
        <v>606</v>
      </c>
      <c r="D141" s="126">
        <v>7</v>
      </c>
      <c r="E141" s="126">
        <v>40</v>
      </c>
      <c r="F141" s="126" t="s">
        <v>312</v>
      </c>
      <c r="G141" s="126"/>
      <c r="H141" s="126">
        <v>2020</v>
      </c>
      <c r="I141" s="127" t="s">
        <v>327</v>
      </c>
      <c r="J141" s="128">
        <v>74063.484599999996</v>
      </c>
      <c r="K141" s="129">
        <v>8537.9025000000001</v>
      </c>
      <c r="L141" s="130">
        <v>6515.5535</v>
      </c>
      <c r="M141" s="130">
        <v>53704.509599999998</v>
      </c>
      <c r="N141" s="131">
        <v>5204.5529999999999</v>
      </c>
      <c r="O141" s="132">
        <v>100.96599999999999</v>
      </c>
    </row>
    <row r="142" spans="2:15" x14ac:dyDescent="0.25">
      <c r="B142" s="124" t="s">
        <v>607</v>
      </c>
      <c r="C142" s="125" t="s">
        <v>608</v>
      </c>
      <c r="D142" s="126">
        <v>16</v>
      </c>
      <c r="E142" s="126">
        <v>40</v>
      </c>
      <c r="F142" s="126" t="s">
        <v>312</v>
      </c>
      <c r="G142" s="126"/>
      <c r="H142" s="126">
        <v>2020</v>
      </c>
      <c r="I142" s="127" t="s">
        <v>327</v>
      </c>
      <c r="J142" s="128">
        <v>18801.239999999998</v>
      </c>
      <c r="K142" s="129">
        <v>139.08369999999999</v>
      </c>
      <c r="L142" s="130">
        <v>12285.050499999999</v>
      </c>
      <c r="M142" s="130">
        <v>4865.4211999999998</v>
      </c>
      <c r="N142" s="131">
        <v>1484.4250999999999</v>
      </c>
      <c r="O142" s="132">
        <v>27.259500000000003</v>
      </c>
    </row>
    <row r="143" spans="2:15" x14ac:dyDescent="0.25">
      <c r="B143" s="124" t="s">
        <v>609</v>
      </c>
      <c r="C143" s="125" t="s">
        <v>610</v>
      </c>
      <c r="D143" s="126">
        <v>17</v>
      </c>
      <c r="E143" s="126">
        <v>47</v>
      </c>
      <c r="F143" s="126" t="s">
        <v>312</v>
      </c>
      <c r="G143" s="126"/>
      <c r="H143" s="126">
        <v>2020</v>
      </c>
      <c r="I143" s="127" t="s">
        <v>313</v>
      </c>
      <c r="J143" s="128">
        <v>22714.343000000001</v>
      </c>
      <c r="K143" s="129">
        <v>189.148</v>
      </c>
      <c r="L143" s="130">
        <v>17043.334900000002</v>
      </c>
      <c r="M143" s="130">
        <v>3915.2175000000002</v>
      </c>
      <c r="N143" s="131">
        <v>1452.4894999999999</v>
      </c>
      <c r="O143" s="132">
        <v>114.15309999999999</v>
      </c>
    </row>
    <row r="144" spans="2:15" x14ac:dyDescent="0.25">
      <c r="B144" s="124" t="s">
        <v>611</v>
      </c>
      <c r="C144" s="125" t="s">
        <v>612</v>
      </c>
      <c r="D144" s="126">
        <v>20</v>
      </c>
      <c r="E144" s="126">
        <v>47</v>
      </c>
      <c r="F144" s="126" t="s">
        <v>312</v>
      </c>
      <c r="G144" s="126"/>
      <c r="H144" s="126">
        <v>2020</v>
      </c>
      <c r="I144" s="127" t="s">
        <v>313</v>
      </c>
      <c r="J144" s="128">
        <v>24413.943700000003</v>
      </c>
      <c r="K144" s="129">
        <v>104.4851</v>
      </c>
      <c r="L144" s="130">
        <v>18962.161</v>
      </c>
      <c r="M144" s="130">
        <v>3217.8773999999999</v>
      </c>
      <c r="N144" s="131">
        <v>2053.6799999999998</v>
      </c>
      <c r="O144" s="132">
        <v>75.740199999999987</v>
      </c>
    </row>
    <row r="145" spans="2:15" x14ac:dyDescent="0.25">
      <c r="B145" s="124" t="s">
        <v>613</v>
      </c>
      <c r="C145" s="125" t="s">
        <v>614</v>
      </c>
      <c r="D145" s="126">
        <v>27</v>
      </c>
      <c r="E145" s="126">
        <v>47</v>
      </c>
      <c r="F145" s="126" t="s">
        <v>312</v>
      </c>
      <c r="G145" s="126"/>
      <c r="H145" s="126">
        <v>2020</v>
      </c>
      <c r="I145" s="127" t="s">
        <v>313</v>
      </c>
      <c r="J145" s="128">
        <v>69863.668700000009</v>
      </c>
      <c r="K145" s="129">
        <v>410.54059999999998</v>
      </c>
      <c r="L145" s="130">
        <v>15144.051600000001</v>
      </c>
      <c r="M145" s="130">
        <v>51365.772199999999</v>
      </c>
      <c r="N145" s="131">
        <v>2720.9048999999995</v>
      </c>
      <c r="O145" s="132">
        <v>222.39940000000001</v>
      </c>
    </row>
    <row r="146" spans="2:15" x14ac:dyDescent="0.25">
      <c r="B146" s="124" t="s">
        <v>615</v>
      </c>
      <c r="C146" s="125" t="s">
        <v>616</v>
      </c>
      <c r="D146" s="126">
        <v>15</v>
      </c>
      <c r="E146" s="126">
        <v>47</v>
      </c>
      <c r="F146" s="126" t="s">
        <v>312</v>
      </c>
      <c r="G146" s="126"/>
      <c r="H146" s="126">
        <v>2020</v>
      </c>
      <c r="I146" s="127" t="s">
        <v>313</v>
      </c>
      <c r="J146" s="128">
        <v>25659.262500000001</v>
      </c>
      <c r="K146" s="129">
        <v>209.1884</v>
      </c>
      <c r="L146" s="130">
        <v>19700.509600000001</v>
      </c>
      <c r="M146" s="130">
        <v>3787.8616999999999</v>
      </c>
      <c r="N146" s="131">
        <v>1708.1791000000001</v>
      </c>
      <c r="O146" s="132">
        <v>253.52370000000002</v>
      </c>
    </row>
    <row r="147" spans="2:15" x14ac:dyDescent="0.25">
      <c r="B147" s="124" t="s">
        <v>617</v>
      </c>
      <c r="C147" s="125" t="s">
        <v>618</v>
      </c>
      <c r="D147" s="126">
        <v>18</v>
      </c>
      <c r="E147" s="126">
        <v>64</v>
      </c>
      <c r="F147" s="126" t="s">
        <v>312</v>
      </c>
      <c r="G147" s="126"/>
      <c r="H147" s="126">
        <v>2020</v>
      </c>
      <c r="I147" s="127" t="s">
        <v>334</v>
      </c>
      <c r="J147" s="128">
        <v>62051.3266</v>
      </c>
      <c r="K147" s="129">
        <v>28672.5308</v>
      </c>
      <c r="L147" s="130">
        <v>7088.1845000000003</v>
      </c>
      <c r="M147" s="130">
        <v>24801.0962</v>
      </c>
      <c r="N147" s="131">
        <v>1335.0017</v>
      </c>
      <c r="O147" s="132">
        <v>154.51339999999999</v>
      </c>
    </row>
    <row r="148" spans="2:15" x14ac:dyDescent="0.25">
      <c r="B148" s="124" t="s">
        <v>619</v>
      </c>
      <c r="C148" s="125" t="s">
        <v>620</v>
      </c>
      <c r="D148" s="126">
        <v>27</v>
      </c>
      <c r="E148" s="126">
        <v>64</v>
      </c>
      <c r="F148" s="126" t="s">
        <v>325</v>
      </c>
      <c r="G148" s="126" t="s">
        <v>621</v>
      </c>
      <c r="H148" s="126">
        <v>2020</v>
      </c>
      <c r="I148" s="127" t="s">
        <v>334</v>
      </c>
      <c r="J148" s="128">
        <v>29474.498199999998</v>
      </c>
      <c r="K148" s="129">
        <v>1170.0839000000001</v>
      </c>
      <c r="L148" s="130">
        <v>13938.4455</v>
      </c>
      <c r="M148" s="130">
        <v>11461.8434</v>
      </c>
      <c r="N148" s="131">
        <v>2853.3894999999998</v>
      </c>
      <c r="O148" s="132">
        <v>50.735900000000001</v>
      </c>
    </row>
    <row r="149" spans="2:15" x14ac:dyDescent="0.25">
      <c r="B149" s="124" t="s">
        <v>622</v>
      </c>
      <c r="C149" s="125" t="s">
        <v>623</v>
      </c>
      <c r="D149" s="126">
        <v>24</v>
      </c>
      <c r="E149" s="126">
        <v>79</v>
      </c>
      <c r="F149" s="126" t="s">
        <v>312</v>
      </c>
      <c r="G149" s="126"/>
      <c r="H149" s="126">
        <v>2020</v>
      </c>
      <c r="I149" s="127" t="s">
        <v>351</v>
      </c>
      <c r="J149" s="128">
        <v>62216.6302</v>
      </c>
      <c r="K149" s="129">
        <v>763.23829999999998</v>
      </c>
      <c r="L149" s="130">
        <v>48983.306100000002</v>
      </c>
      <c r="M149" s="130">
        <v>6800.4979000000003</v>
      </c>
      <c r="N149" s="131">
        <v>5174.1963000000005</v>
      </c>
      <c r="O149" s="132">
        <v>495.39159999999998</v>
      </c>
    </row>
    <row r="150" spans="2:15" x14ac:dyDescent="0.25">
      <c r="B150" s="124" t="s">
        <v>624</v>
      </c>
      <c r="C150" s="125" t="s">
        <v>625</v>
      </c>
      <c r="D150" s="126">
        <v>2</v>
      </c>
      <c r="E150" s="126">
        <v>47</v>
      </c>
      <c r="F150" s="126" t="s">
        <v>325</v>
      </c>
      <c r="G150" s="126" t="s">
        <v>626</v>
      </c>
      <c r="H150" s="126">
        <v>2020</v>
      </c>
      <c r="I150" s="127" t="s">
        <v>313</v>
      </c>
      <c r="J150" s="128">
        <v>1976.0492000000002</v>
      </c>
      <c r="K150" s="129">
        <v>78.700100000000006</v>
      </c>
      <c r="L150" s="130">
        <v>1433.846</v>
      </c>
      <c r="M150" s="130">
        <v>354.90199999999999</v>
      </c>
      <c r="N150" s="131">
        <v>108.6011</v>
      </c>
      <c r="O150" s="132">
        <v>0</v>
      </c>
    </row>
    <row r="151" spans="2:15" x14ac:dyDescent="0.25">
      <c r="B151" s="124" t="s">
        <v>627</v>
      </c>
      <c r="C151" s="125" t="s">
        <v>628</v>
      </c>
      <c r="D151" s="126">
        <v>47</v>
      </c>
      <c r="E151" s="126">
        <v>86</v>
      </c>
      <c r="F151" s="126" t="s">
        <v>312</v>
      </c>
      <c r="G151" s="126"/>
      <c r="H151" s="126">
        <v>2020</v>
      </c>
      <c r="I151" s="127" t="s">
        <v>351</v>
      </c>
      <c r="J151" s="128">
        <v>113575.4614</v>
      </c>
      <c r="K151" s="129">
        <v>1838.8251</v>
      </c>
      <c r="L151" s="130">
        <v>71116.282699999996</v>
      </c>
      <c r="M151" s="130">
        <v>29983.7889</v>
      </c>
      <c r="N151" s="131">
        <v>10300.337500000001</v>
      </c>
      <c r="O151" s="132">
        <v>336.22720000000004</v>
      </c>
    </row>
    <row r="152" spans="2:15" x14ac:dyDescent="0.25">
      <c r="B152" s="124" t="s">
        <v>629</v>
      </c>
      <c r="C152" s="125" t="s">
        <v>630</v>
      </c>
      <c r="D152" s="126">
        <v>45</v>
      </c>
      <c r="E152" s="126">
        <v>86</v>
      </c>
      <c r="F152" s="126" t="s">
        <v>312</v>
      </c>
      <c r="G152" s="126"/>
      <c r="H152" s="126">
        <v>2020</v>
      </c>
      <c r="I152" s="127" t="s">
        <v>351</v>
      </c>
      <c r="J152" s="128">
        <v>85232.5861</v>
      </c>
      <c r="K152" s="129">
        <v>535.77650000000006</v>
      </c>
      <c r="L152" s="130">
        <v>63944.234499999999</v>
      </c>
      <c r="M152" s="130">
        <v>15459.3253</v>
      </c>
      <c r="N152" s="131">
        <v>5128.4341999999997</v>
      </c>
      <c r="O152" s="132">
        <v>164.81559999999999</v>
      </c>
    </row>
    <row r="153" spans="2:15" x14ac:dyDescent="0.25">
      <c r="B153" s="124" t="s">
        <v>631</v>
      </c>
      <c r="C153" s="125" t="s">
        <v>632</v>
      </c>
      <c r="D153" s="126">
        <v>9</v>
      </c>
      <c r="E153" s="126" t="s">
        <v>633</v>
      </c>
      <c r="F153" s="126" t="s">
        <v>422</v>
      </c>
      <c r="G153" s="126" t="s">
        <v>634</v>
      </c>
      <c r="H153" s="126">
        <v>2020</v>
      </c>
      <c r="I153" s="127" t="s">
        <v>635</v>
      </c>
      <c r="J153" s="128">
        <v>33795.833200000001</v>
      </c>
      <c r="K153" s="129">
        <v>251.96350000000001</v>
      </c>
      <c r="L153" s="130">
        <v>20929.555700000001</v>
      </c>
      <c r="M153" s="130">
        <v>9640.5313999999998</v>
      </c>
      <c r="N153" s="131">
        <v>2644.7973000000002</v>
      </c>
      <c r="O153" s="132">
        <v>328.9853</v>
      </c>
    </row>
    <row r="154" spans="2:15" x14ac:dyDescent="0.25">
      <c r="B154" s="124" t="s">
        <v>636</v>
      </c>
      <c r="C154" s="125" t="s">
        <v>637</v>
      </c>
      <c r="D154" s="126">
        <v>6</v>
      </c>
      <c r="E154" s="126">
        <v>87</v>
      </c>
      <c r="F154" s="126" t="s">
        <v>312</v>
      </c>
      <c r="G154" s="126"/>
      <c r="H154" s="126">
        <v>2020</v>
      </c>
      <c r="I154" s="127" t="s">
        <v>327</v>
      </c>
      <c r="J154" s="128">
        <v>24616.785800000005</v>
      </c>
      <c r="K154" s="129">
        <v>331.11239999999998</v>
      </c>
      <c r="L154" s="130">
        <v>16187.3089</v>
      </c>
      <c r="M154" s="130">
        <v>6684.0727999999999</v>
      </c>
      <c r="N154" s="131">
        <v>1176.2503999999999</v>
      </c>
      <c r="O154" s="132">
        <v>238.04129999999998</v>
      </c>
    </row>
    <row r="155" spans="2:15" x14ac:dyDescent="0.25">
      <c r="B155" s="124" t="s">
        <v>638</v>
      </c>
      <c r="C155" s="125" t="s">
        <v>639</v>
      </c>
      <c r="D155" s="126">
        <v>9</v>
      </c>
      <c r="E155" s="126">
        <v>87</v>
      </c>
      <c r="F155" s="126" t="s">
        <v>312</v>
      </c>
      <c r="G155" s="126"/>
      <c r="H155" s="126">
        <v>2020</v>
      </c>
      <c r="I155" s="127" t="s">
        <v>327</v>
      </c>
      <c r="J155" s="128">
        <v>15709.2261</v>
      </c>
      <c r="K155" s="129">
        <v>192.7388</v>
      </c>
      <c r="L155" s="130">
        <v>10297.1674</v>
      </c>
      <c r="M155" s="130">
        <v>3159.3337000000001</v>
      </c>
      <c r="N155" s="131">
        <v>2030.7220999999997</v>
      </c>
      <c r="O155" s="132">
        <v>29.264099999999999</v>
      </c>
    </row>
    <row r="156" spans="2:15" x14ac:dyDescent="0.25">
      <c r="B156" s="124" t="s">
        <v>640</v>
      </c>
      <c r="C156" s="125" t="s">
        <v>641</v>
      </c>
      <c r="D156" s="126">
        <v>20</v>
      </c>
      <c r="E156" s="126">
        <v>87</v>
      </c>
      <c r="F156" s="126" t="s">
        <v>312</v>
      </c>
      <c r="G156" s="126"/>
      <c r="H156" s="126">
        <v>2020</v>
      </c>
      <c r="I156" s="127" t="s">
        <v>327</v>
      </c>
      <c r="J156" s="128">
        <v>52319.476200000005</v>
      </c>
      <c r="K156" s="129">
        <v>769.29780000000005</v>
      </c>
      <c r="L156" s="130">
        <v>25116.177800000001</v>
      </c>
      <c r="M156" s="130">
        <v>13197.5911</v>
      </c>
      <c r="N156" s="131">
        <v>12762.514999999999</v>
      </c>
      <c r="O156" s="132">
        <v>473.89449999999999</v>
      </c>
    </row>
    <row r="157" spans="2:15" x14ac:dyDescent="0.25">
      <c r="B157" s="124" t="s">
        <v>642</v>
      </c>
      <c r="C157" s="125" t="s">
        <v>643</v>
      </c>
      <c r="D157" s="126">
        <v>10</v>
      </c>
      <c r="E157" s="126">
        <v>87</v>
      </c>
      <c r="F157" s="126" t="s">
        <v>312</v>
      </c>
      <c r="G157" s="126"/>
      <c r="H157" s="126">
        <v>2020</v>
      </c>
      <c r="I157" s="127" t="s">
        <v>327</v>
      </c>
      <c r="J157" s="128">
        <v>23259.511999999999</v>
      </c>
      <c r="K157" s="129">
        <v>133.37270000000001</v>
      </c>
      <c r="L157" s="130">
        <v>14091.170099999999</v>
      </c>
      <c r="M157" s="130">
        <v>7696.8200999999999</v>
      </c>
      <c r="N157" s="131">
        <v>1289.4896000000001</v>
      </c>
      <c r="O157" s="132">
        <v>48.659499999999994</v>
      </c>
    </row>
    <row r="158" spans="2:15" x14ac:dyDescent="0.25">
      <c r="B158" s="124" t="s">
        <v>644</v>
      </c>
      <c r="C158" s="125" t="s">
        <v>645</v>
      </c>
      <c r="D158" s="126">
        <v>12</v>
      </c>
      <c r="E158" s="126">
        <v>87</v>
      </c>
      <c r="F158" s="126" t="s">
        <v>312</v>
      </c>
      <c r="G158" s="126"/>
      <c r="H158" s="126">
        <v>2020</v>
      </c>
      <c r="I158" s="127" t="s">
        <v>327</v>
      </c>
      <c r="J158" s="128">
        <v>37192.703699999998</v>
      </c>
      <c r="K158" s="129">
        <v>674.90909999999997</v>
      </c>
      <c r="L158" s="130">
        <v>13968.0373</v>
      </c>
      <c r="M158" s="130">
        <v>20380.8914</v>
      </c>
      <c r="N158" s="131">
        <v>1521.9631999999999</v>
      </c>
      <c r="O158" s="132">
        <v>646.90269999999987</v>
      </c>
    </row>
    <row r="159" spans="2:15" ht="15.75" thickBot="1" x14ac:dyDescent="0.3">
      <c r="B159" s="134" t="s">
        <v>646</v>
      </c>
      <c r="C159" s="135" t="s">
        <v>647</v>
      </c>
      <c r="D159" s="136">
        <v>12</v>
      </c>
      <c r="E159" s="136">
        <v>87</v>
      </c>
      <c r="F159" s="136" t="s">
        <v>312</v>
      </c>
      <c r="G159" s="136"/>
      <c r="H159" s="136">
        <v>2020</v>
      </c>
      <c r="I159" s="137" t="s">
        <v>327</v>
      </c>
      <c r="J159" s="138">
        <v>32362.429200000002</v>
      </c>
      <c r="K159" s="139">
        <v>352.79450000000003</v>
      </c>
      <c r="L159" s="140">
        <v>20233.6361</v>
      </c>
      <c r="M159" s="140">
        <v>9449.5756999999994</v>
      </c>
      <c r="N159" s="141">
        <v>2180.8696</v>
      </c>
      <c r="O159" s="142">
        <v>145.55330000000004</v>
      </c>
    </row>
    <row r="160" spans="2:15" ht="15.75" thickTop="1" x14ac:dyDescent="0.25"/>
  </sheetData>
  <mergeCells count="2">
    <mergeCell ref="B2:E2"/>
    <mergeCell ref="F2:H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29E2-94B4-4529-B2BF-6F23F68E2E4F}">
  <dimension ref="B2:O160"/>
  <sheetViews>
    <sheetView workbookViewId="0"/>
  </sheetViews>
  <sheetFormatPr baseColWidth="10" defaultColWidth="11.5703125" defaultRowHeight="15" x14ac:dyDescent="0.25"/>
  <cols>
    <col min="1" max="1" width="1.85546875" style="106" customWidth="1"/>
    <col min="2" max="2" width="15.5703125" style="106" bestFit="1" customWidth="1"/>
    <col min="3" max="3" width="40.5703125" style="106" customWidth="1"/>
    <col min="4" max="4" width="11.140625" style="106" customWidth="1"/>
    <col min="5" max="5" width="14.5703125" style="106" customWidth="1"/>
    <col min="6" max="6" width="20.140625" style="106" customWidth="1"/>
    <col min="7" max="7" width="15" style="106" customWidth="1"/>
    <col min="8" max="9" width="19.42578125" style="106" customWidth="1"/>
    <col min="10" max="10" width="22.140625" style="106" customWidth="1"/>
    <col min="11" max="11" width="19.42578125" style="106" customWidth="1"/>
    <col min="12" max="12" width="19.140625" style="106" bestFit="1" customWidth="1"/>
    <col min="13" max="15" width="19.85546875" style="106" bestFit="1" customWidth="1"/>
    <col min="16" max="16384" width="11.5703125" style="106"/>
  </cols>
  <sheetData>
    <row r="2" spans="2:15" ht="30" customHeight="1" thickBot="1" x14ac:dyDescent="0.3">
      <c r="B2" s="221" t="s">
        <v>686</v>
      </c>
      <c r="C2" s="222"/>
      <c r="D2" s="222"/>
      <c r="E2" s="222"/>
    </row>
    <row r="3" spans="2:15" ht="45" customHeight="1" thickTop="1" thickBot="1" x14ac:dyDescent="0.3">
      <c r="B3" s="107" t="s">
        <v>295</v>
      </c>
      <c r="C3" s="108" t="s">
        <v>296</v>
      </c>
      <c r="D3" s="109" t="s">
        <v>297</v>
      </c>
      <c r="E3" s="109" t="s">
        <v>18</v>
      </c>
      <c r="F3" s="109" t="s">
        <v>298</v>
      </c>
      <c r="G3" s="109" t="s">
        <v>299</v>
      </c>
      <c r="H3" s="109" t="s">
        <v>301</v>
      </c>
      <c r="I3" s="109" t="s">
        <v>303</v>
      </c>
      <c r="J3" s="110" t="s">
        <v>680</v>
      </c>
      <c r="K3" s="111" t="s">
        <v>681</v>
      </c>
      <c r="L3" s="112" t="s">
        <v>682</v>
      </c>
      <c r="M3" s="112" t="s">
        <v>683</v>
      </c>
      <c r="N3" s="112" t="s">
        <v>684</v>
      </c>
      <c r="O3" s="114" t="s">
        <v>685</v>
      </c>
    </row>
    <row r="4" spans="2:15" ht="15.75" thickTop="1" x14ac:dyDescent="0.25">
      <c r="B4" s="115" t="s">
        <v>310</v>
      </c>
      <c r="C4" s="116" t="s">
        <v>311</v>
      </c>
      <c r="D4" s="117">
        <v>19</v>
      </c>
      <c r="E4" s="117">
        <v>47</v>
      </c>
      <c r="F4" s="117" t="s">
        <v>312</v>
      </c>
      <c r="G4" s="117"/>
      <c r="H4" s="117">
        <v>2015</v>
      </c>
      <c r="I4" s="118" t="s">
        <v>313</v>
      </c>
      <c r="J4" s="119">
        <v>35603.302200000006</v>
      </c>
      <c r="K4" s="120">
        <v>647.13070000000005</v>
      </c>
      <c r="L4" s="121">
        <v>23357.336200000002</v>
      </c>
      <c r="M4" s="121">
        <v>6034.6637000000001</v>
      </c>
      <c r="N4" s="123">
        <v>5468.9506000000001</v>
      </c>
      <c r="O4" s="123">
        <v>95.221000000000004</v>
      </c>
    </row>
    <row r="5" spans="2:15" x14ac:dyDescent="0.25">
      <c r="B5" s="124" t="s">
        <v>314</v>
      </c>
      <c r="C5" s="125" t="s">
        <v>315</v>
      </c>
      <c r="D5" s="126">
        <v>20</v>
      </c>
      <c r="E5" s="126">
        <v>33</v>
      </c>
      <c r="F5" s="126" t="s">
        <v>312</v>
      </c>
      <c r="G5" s="126"/>
      <c r="H5" s="126">
        <v>2015</v>
      </c>
      <c r="I5" s="127" t="s">
        <v>316</v>
      </c>
      <c r="J5" s="128">
        <v>20526.882399999999</v>
      </c>
      <c r="K5" s="129">
        <v>4159.8119999999999</v>
      </c>
      <c r="L5" s="130">
        <v>9806.1064999999999</v>
      </c>
      <c r="M5" s="130">
        <v>4144.7564000000002</v>
      </c>
      <c r="N5" s="132">
        <v>2363.3074999999999</v>
      </c>
      <c r="O5" s="132">
        <v>52.899999999999991</v>
      </c>
    </row>
    <row r="6" spans="2:15" x14ac:dyDescent="0.25">
      <c r="B6" s="124" t="s">
        <v>317</v>
      </c>
      <c r="C6" s="125" t="s">
        <v>318</v>
      </c>
      <c r="D6" s="126">
        <v>13</v>
      </c>
      <c r="E6" s="126">
        <v>24</v>
      </c>
      <c r="F6" s="126" t="s">
        <v>312</v>
      </c>
      <c r="G6" s="126"/>
      <c r="H6" s="126">
        <v>2015</v>
      </c>
      <c r="I6" s="127" t="s">
        <v>319</v>
      </c>
      <c r="J6" s="128">
        <v>23427.985499999999</v>
      </c>
      <c r="K6" s="129">
        <v>223.4864</v>
      </c>
      <c r="L6" s="130">
        <v>7412.6401999999998</v>
      </c>
      <c r="M6" s="130">
        <v>12962.661700000001</v>
      </c>
      <c r="N6" s="132">
        <v>2776.2924000000003</v>
      </c>
      <c r="O6" s="132">
        <v>52.904800000000002</v>
      </c>
    </row>
    <row r="7" spans="2:15" x14ac:dyDescent="0.25">
      <c r="B7" s="124" t="s">
        <v>320</v>
      </c>
      <c r="C7" s="125" t="s">
        <v>321</v>
      </c>
      <c r="D7" s="126">
        <v>40</v>
      </c>
      <c r="E7" s="126">
        <v>16</v>
      </c>
      <c r="F7" s="126" t="s">
        <v>312</v>
      </c>
      <c r="G7" s="126"/>
      <c r="H7" s="126">
        <v>2014</v>
      </c>
      <c r="I7" s="127" t="s">
        <v>322</v>
      </c>
      <c r="J7" s="128">
        <v>62884.908499999998</v>
      </c>
      <c r="K7" s="129">
        <v>630.53970000000004</v>
      </c>
      <c r="L7" s="130">
        <v>41496.948799999998</v>
      </c>
      <c r="M7" s="130">
        <v>15929.548199999999</v>
      </c>
      <c r="N7" s="132">
        <v>4609.4852000000001</v>
      </c>
      <c r="O7" s="132">
        <v>218.38659999999999</v>
      </c>
    </row>
    <row r="8" spans="2:15" x14ac:dyDescent="0.25">
      <c r="B8" s="124" t="s">
        <v>323</v>
      </c>
      <c r="C8" s="125" t="s">
        <v>324</v>
      </c>
      <c r="D8" s="126">
        <v>12</v>
      </c>
      <c r="E8" s="126">
        <v>40</v>
      </c>
      <c r="F8" s="126" t="s">
        <v>325</v>
      </c>
      <c r="G8" s="126" t="s">
        <v>326</v>
      </c>
      <c r="H8" s="126">
        <v>2015</v>
      </c>
      <c r="I8" s="127" t="s">
        <v>327</v>
      </c>
      <c r="J8" s="128">
        <v>20433.6721</v>
      </c>
      <c r="K8" s="129">
        <v>329.94839999999999</v>
      </c>
      <c r="L8" s="130">
        <v>13572.1747</v>
      </c>
      <c r="M8" s="130">
        <v>4491.3647000000001</v>
      </c>
      <c r="N8" s="132">
        <v>1750.6318999999999</v>
      </c>
      <c r="O8" s="132">
        <v>289.55240000000003</v>
      </c>
    </row>
    <row r="9" spans="2:15" x14ac:dyDescent="0.25">
      <c r="B9" s="124" t="s">
        <v>328</v>
      </c>
      <c r="C9" s="125" t="s">
        <v>329</v>
      </c>
      <c r="D9" s="126">
        <v>43</v>
      </c>
      <c r="E9" s="126">
        <v>47</v>
      </c>
      <c r="F9" s="126" t="s">
        <v>312</v>
      </c>
      <c r="G9" s="126"/>
      <c r="H9" s="126">
        <v>2015</v>
      </c>
      <c r="I9" s="127" t="s">
        <v>313</v>
      </c>
      <c r="J9" s="128">
        <v>67151.282300000006</v>
      </c>
      <c r="K9" s="129">
        <v>1538.2925</v>
      </c>
      <c r="L9" s="130">
        <v>46322.7287</v>
      </c>
      <c r="M9" s="130">
        <v>11105.724399999999</v>
      </c>
      <c r="N9" s="132">
        <v>7849.0844999999999</v>
      </c>
      <c r="O9" s="132">
        <v>335.4522</v>
      </c>
    </row>
    <row r="10" spans="2:15" x14ac:dyDescent="0.25">
      <c r="B10" s="124" t="s">
        <v>330</v>
      </c>
      <c r="C10" s="125" t="s">
        <v>331</v>
      </c>
      <c r="D10" s="126">
        <v>18</v>
      </c>
      <c r="E10" s="126">
        <v>24</v>
      </c>
      <c r="F10" s="126" t="s">
        <v>312</v>
      </c>
      <c r="G10" s="126"/>
      <c r="H10" s="126">
        <v>2015</v>
      </c>
      <c r="I10" s="127" t="s">
        <v>319</v>
      </c>
      <c r="J10" s="128">
        <v>26519.155899999998</v>
      </c>
      <c r="K10" s="129">
        <v>553.25409999999999</v>
      </c>
      <c r="L10" s="130">
        <v>13153.3518</v>
      </c>
      <c r="M10" s="130">
        <v>10395.4817</v>
      </c>
      <c r="N10" s="132">
        <v>2263.7022999999999</v>
      </c>
      <c r="O10" s="132">
        <v>153.36600000000001</v>
      </c>
    </row>
    <row r="11" spans="2:15" x14ac:dyDescent="0.25">
      <c r="B11" s="124" t="s">
        <v>332</v>
      </c>
      <c r="C11" s="125" t="s">
        <v>333</v>
      </c>
      <c r="D11" s="126">
        <v>25</v>
      </c>
      <c r="E11" s="126">
        <v>23</v>
      </c>
      <c r="F11" s="126" t="s">
        <v>312</v>
      </c>
      <c r="G11" s="126"/>
      <c r="H11" s="126">
        <v>2014</v>
      </c>
      <c r="I11" s="127" t="s">
        <v>334</v>
      </c>
      <c r="J11" s="128">
        <v>48248.405400000003</v>
      </c>
      <c r="K11" s="129">
        <v>398.08850000000001</v>
      </c>
      <c r="L11" s="130">
        <v>27106.1103</v>
      </c>
      <c r="M11" s="130">
        <v>16827.806</v>
      </c>
      <c r="N11" s="132">
        <v>3715.2399</v>
      </c>
      <c r="O11" s="132">
        <v>201.16070000000002</v>
      </c>
    </row>
    <row r="12" spans="2:15" x14ac:dyDescent="0.25">
      <c r="B12" s="124" t="s">
        <v>335</v>
      </c>
      <c r="C12" s="125" t="s">
        <v>336</v>
      </c>
      <c r="D12" s="126">
        <v>47</v>
      </c>
      <c r="E12" s="126">
        <v>24</v>
      </c>
      <c r="F12" s="126" t="s">
        <v>312</v>
      </c>
      <c r="G12" s="126"/>
      <c r="H12" s="126">
        <v>2015</v>
      </c>
      <c r="I12" s="127" t="s">
        <v>319</v>
      </c>
      <c r="J12" s="128">
        <v>66806.795700000002</v>
      </c>
      <c r="K12" s="129">
        <v>1101.9315999999999</v>
      </c>
      <c r="L12" s="130">
        <v>27050.939299999998</v>
      </c>
      <c r="M12" s="130">
        <v>34432.502899999999</v>
      </c>
      <c r="N12" s="132">
        <v>4132.4549000000006</v>
      </c>
      <c r="O12" s="132">
        <v>88.966999999999999</v>
      </c>
    </row>
    <row r="13" spans="2:15" x14ac:dyDescent="0.25">
      <c r="B13" s="124" t="s">
        <v>337</v>
      </c>
      <c r="C13" s="125" t="s">
        <v>338</v>
      </c>
      <c r="D13" s="126">
        <v>22</v>
      </c>
      <c r="E13" s="126">
        <v>33</v>
      </c>
      <c r="F13" s="126" t="s">
        <v>312</v>
      </c>
      <c r="G13" s="126"/>
      <c r="H13" s="126">
        <v>2015</v>
      </c>
      <c r="I13" s="127" t="s">
        <v>316</v>
      </c>
      <c r="J13" s="128">
        <v>23790.8557</v>
      </c>
      <c r="K13" s="129">
        <v>326.98489999999998</v>
      </c>
      <c r="L13" s="130">
        <v>17763.8498</v>
      </c>
      <c r="M13" s="130">
        <v>3408.1055999999999</v>
      </c>
      <c r="N13" s="132">
        <v>2185.0434</v>
      </c>
      <c r="O13" s="132">
        <v>106.872</v>
      </c>
    </row>
    <row r="14" spans="2:15" x14ac:dyDescent="0.25">
      <c r="B14" s="124" t="s">
        <v>339</v>
      </c>
      <c r="C14" s="125" t="s">
        <v>340</v>
      </c>
      <c r="D14" s="126">
        <v>27</v>
      </c>
      <c r="E14" s="126">
        <v>40</v>
      </c>
      <c r="F14" s="126" t="s">
        <v>312</v>
      </c>
      <c r="G14" s="126"/>
      <c r="H14" s="126">
        <v>2015</v>
      </c>
      <c r="I14" s="127" t="s">
        <v>327</v>
      </c>
      <c r="J14" s="128">
        <v>106930.01110000002</v>
      </c>
      <c r="K14" s="129">
        <v>812.72529999999995</v>
      </c>
      <c r="L14" s="130">
        <v>20410.566200000001</v>
      </c>
      <c r="M14" s="130">
        <v>80609.483300000007</v>
      </c>
      <c r="N14" s="132">
        <v>4854.3410999999996</v>
      </c>
      <c r="O14" s="132">
        <v>242.89520000000005</v>
      </c>
    </row>
    <row r="15" spans="2:15" x14ac:dyDescent="0.25">
      <c r="B15" s="124" t="s">
        <v>341</v>
      </c>
      <c r="C15" s="125" t="s">
        <v>342</v>
      </c>
      <c r="D15" s="126">
        <v>36</v>
      </c>
      <c r="E15" s="126">
        <v>17</v>
      </c>
      <c r="F15" s="126" t="s">
        <v>312</v>
      </c>
      <c r="G15" s="126"/>
      <c r="H15" s="126">
        <v>2014</v>
      </c>
      <c r="I15" s="127" t="s">
        <v>313</v>
      </c>
      <c r="J15" s="128">
        <v>47620.6705</v>
      </c>
      <c r="K15" s="129">
        <v>423.0795</v>
      </c>
      <c r="L15" s="130">
        <v>31152.455300000001</v>
      </c>
      <c r="M15" s="130">
        <v>9743.7872000000007</v>
      </c>
      <c r="N15" s="132">
        <v>6246.2745999999997</v>
      </c>
      <c r="O15" s="132">
        <v>55.073900000000002</v>
      </c>
    </row>
    <row r="16" spans="2:15" x14ac:dyDescent="0.25">
      <c r="B16" s="124" t="s">
        <v>343</v>
      </c>
      <c r="C16" s="125" t="s">
        <v>344</v>
      </c>
      <c r="D16" s="126">
        <v>43</v>
      </c>
      <c r="E16" s="126">
        <v>47</v>
      </c>
      <c r="F16" s="126" t="s">
        <v>312</v>
      </c>
      <c r="G16" s="126"/>
      <c r="H16" s="126">
        <v>2015</v>
      </c>
      <c r="I16" s="127" t="s">
        <v>313</v>
      </c>
      <c r="J16" s="128">
        <v>67642.347800000003</v>
      </c>
      <c r="K16" s="129">
        <v>452.64600000000002</v>
      </c>
      <c r="L16" s="130">
        <v>50979.1175</v>
      </c>
      <c r="M16" s="130">
        <v>11565.9082</v>
      </c>
      <c r="N16" s="132">
        <v>4200.5846999999994</v>
      </c>
      <c r="O16" s="132">
        <v>444.09139999999991</v>
      </c>
    </row>
    <row r="17" spans="2:15" x14ac:dyDescent="0.25">
      <c r="B17" s="124" t="s">
        <v>345</v>
      </c>
      <c r="C17" s="125" t="s">
        <v>346</v>
      </c>
      <c r="D17" s="126">
        <v>61</v>
      </c>
      <c r="E17" s="126">
        <v>64</v>
      </c>
      <c r="F17" s="126" t="s">
        <v>312</v>
      </c>
      <c r="G17" s="126"/>
      <c r="H17" s="126">
        <v>2015</v>
      </c>
      <c r="I17" s="127" t="s">
        <v>334</v>
      </c>
      <c r="J17" s="128">
        <v>73400.469400000002</v>
      </c>
      <c r="K17" s="129">
        <v>1662.4861000000001</v>
      </c>
      <c r="L17" s="130">
        <v>43174.249799999998</v>
      </c>
      <c r="M17" s="130">
        <v>21105.383000000002</v>
      </c>
      <c r="N17" s="132">
        <v>7185.8811999999998</v>
      </c>
      <c r="O17" s="132">
        <v>272.46929999999998</v>
      </c>
    </row>
    <row r="18" spans="2:15" x14ac:dyDescent="0.25">
      <c r="B18" s="124" t="s">
        <v>347</v>
      </c>
      <c r="C18" s="125" t="s">
        <v>348</v>
      </c>
      <c r="D18" s="126">
        <v>16</v>
      </c>
      <c r="E18" s="126">
        <v>24</v>
      </c>
      <c r="F18" s="126" t="s">
        <v>312</v>
      </c>
      <c r="G18" s="126"/>
      <c r="H18" s="126">
        <v>2015</v>
      </c>
      <c r="I18" s="127" t="s">
        <v>319</v>
      </c>
      <c r="J18" s="128">
        <v>28737.785300000003</v>
      </c>
      <c r="K18" s="129">
        <v>574.56020000000001</v>
      </c>
      <c r="L18" s="130">
        <v>9350.4927000000007</v>
      </c>
      <c r="M18" s="130">
        <v>16076.310100000001</v>
      </c>
      <c r="N18" s="132">
        <v>2707.7029000000002</v>
      </c>
      <c r="O18" s="132">
        <v>28.719400000000004</v>
      </c>
    </row>
    <row r="19" spans="2:15" x14ac:dyDescent="0.25">
      <c r="B19" s="124" t="s">
        <v>349</v>
      </c>
      <c r="C19" s="125" t="s">
        <v>350</v>
      </c>
      <c r="D19" s="126">
        <v>33</v>
      </c>
      <c r="E19" s="126">
        <v>79</v>
      </c>
      <c r="F19" s="126" t="s">
        <v>312</v>
      </c>
      <c r="G19" s="126"/>
      <c r="H19" s="126">
        <v>2014</v>
      </c>
      <c r="I19" s="127" t="s">
        <v>351</v>
      </c>
      <c r="J19" s="128">
        <v>132577.17560000002</v>
      </c>
      <c r="K19" s="129">
        <v>1017.6894</v>
      </c>
      <c r="L19" s="130">
        <v>111817.12579999999</v>
      </c>
      <c r="M19" s="130">
        <v>8385.8160000000007</v>
      </c>
      <c r="N19" s="132">
        <v>10537.7461</v>
      </c>
      <c r="O19" s="132">
        <v>818.79829999999993</v>
      </c>
    </row>
    <row r="20" spans="2:15" x14ac:dyDescent="0.25">
      <c r="B20" s="124" t="s">
        <v>352</v>
      </c>
      <c r="C20" s="125" t="s">
        <v>353</v>
      </c>
      <c r="D20" s="126">
        <v>9</v>
      </c>
      <c r="E20" s="126">
        <v>24</v>
      </c>
      <c r="F20" s="126" t="s">
        <v>312</v>
      </c>
      <c r="G20" s="126"/>
      <c r="H20" s="126">
        <v>2015</v>
      </c>
      <c r="I20" s="127" t="s">
        <v>319</v>
      </c>
      <c r="J20" s="128">
        <v>23743.923999999999</v>
      </c>
      <c r="K20" s="129">
        <v>567.024</v>
      </c>
      <c r="L20" s="130">
        <v>8097.7394999999997</v>
      </c>
      <c r="M20" s="130">
        <v>12775.7693</v>
      </c>
      <c r="N20" s="132">
        <v>2087.2067999999999</v>
      </c>
      <c r="O20" s="132">
        <v>216.18440000000004</v>
      </c>
    </row>
    <row r="21" spans="2:15" x14ac:dyDescent="0.25">
      <c r="B21" s="124" t="s">
        <v>354</v>
      </c>
      <c r="C21" s="125" t="s">
        <v>355</v>
      </c>
      <c r="D21" s="126">
        <v>43</v>
      </c>
      <c r="E21" s="126">
        <v>24</v>
      </c>
      <c r="F21" s="126" t="s">
        <v>312</v>
      </c>
      <c r="G21" s="126"/>
      <c r="H21" s="126">
        <v>2015</v>
      </c>
      <c r="I21" s="127" t="s">
        <v>319</v>
      </c>
      <c r="J21" s="128">
        <v>101862.9761</v>
      </c>
      <c r="K21" s="129">
        <v>1411.6554000000001</v>
      </c>
      <c r="L21" s="130">
        <v>35974.012799999997</v>
      </c>
      <c r="M21" s="130">
        <v>53643.818700000003</v>
      </c>
      <c r="N21" s="132">
        <v>10650.5708</v>
      </c>
      <c r="O21" s="132">
        <v>182.91839999999996</v>
      </c>
    </row>
    <row r="22" spans="2:15" x14ac:dyDescent="0.25">
      <c r="B22" s="124" t="s">
        <v>356</v>
      </c>
      <c r="C22" s="125" t="s">
        <v>357</v>
      </c>
      <c r="D22" s="126">
        <v>44</v>
      </c>
      <c r="E22" s="126">
        <v>24</v>
      </c>
      <c r="F22" s="126" t="s">
        <v>312</v>
      </c>
      <c r="G22" s="126"/>
      <c r="H22" s="126">
        <v>2015</v>
      </c>
      <c r="I22" s="127" t="s">
        <v>319</v>
      </c>
      <c r="J22" s="128">
        <v>68572.169399999999</v>
      </c>
      <c r="K22" s="129">
        <v>883.20500000000004</v>
      </c>
      <c r="L22" s="130">
        <v>40290.723599999998</v>
      </c>
      <c r="M22" s="130">
        <v>23009.605599999999</v>
      </c>
      <c r="N22" s="132">
        <v>4106.2150999999994</v>
      </c>
      <c r="O22" s="132">
        <v>282.42010000000005</v>
      </c>
    </row>
    <row r="23" spans="2:15" x14ac:dyDescent="0.25">
      <c r="B23" s="124" t="s">
        <v>358</v>
      </c>
      <c r="C23" s="125" t="s">
        <v>359</v>
      </c>
      <c r="D23" s="126">
        <v>11</v>
      </c>
      <c r="E23" s="126">
        <v>87</v>
      </c>
      <c r="F23" s="126" t="s">
        <v>312</v>
      </c>
      <c r="G23" s="126"/>
      <c r="H23" s="126">
        <v>2014</v>
      </c>
      <c r="I23" s="127" t="s">
        <v>327</v>
      </c>
      <c r="J23" s="128">
        <v>32877.138100000004</v>
      </c>
      <c r="K23" s="129">
        <v>407.24250000000001</v>
      </c>
      <c r="L23" s="130">
        <v>20799.098900000001</v>
      </c>
      <c r="M23" s="130">
        <v>9441.4307000000008</v>
      </c>
      <c r="N23" s="132">
        <v>2094.8944999999999</v>
      </c>
      <c r="O23" s="132">
        <v>134.47149999999999</v>
      </c>
    </row>
    <row r="24" spans="2:15" x14ac:dyDescent="0.25">
      <c r="B24" s="124" t="s">
        <v>360</v>
      </c>
      <c r="C24" s="125" t="s">
        <v>361</v>
      </c>
      <c r="D24" s="126">
        <v>17</v>
      </c>
      <c r="E24" s="126">
        <v>24</v>
      </c>
      <c r="F24" s="126" t="s">
        <v>312</v>
      </c>
      <c r="G24" s="126"/>
      <c r="H24" s="126">
        <v>2015</v>
      </c>
      <c r="I24" s="127" t="s">
        <v>319</v>
      </c>
      <c r="J24" s="128">
        <v>32674.097099999999</v>
      </c>
      <c r="K24" s="129">
        <v>531.80769999999995</v>
      </c>
      <c r="L24" s="130">
        <v>10928.754999999999</v>
      </c>
      <c r="M24" s="130">
        <v>18834.9202</v>
      </c>
      <c r="N24" s="132">
        <v>2309.6430999999998</v>
      </c>
      <c r="O24" s="132">
        <v>68.971099999999993</v>
      </c>
    </row>
    <row r="25" spans="2:15" x14ac:dyDescent="0.25">
      <c r="B25" s="124" t="s">
        <v>362</v>
      </c>
      <c r="C25" s="125" t="s">
        <v>363</v>
      </c>
      <c r="D25" s="126">
        <v>25</v>
      </c>
      <c r="E25" s="126">
        <v>24</v>
      </c>
      <c r="F25" s="126" t="s">
        <v>312</v>
      </c>
      <c r="G25" s="126"/>
      <c r="H25" s="126">
        <v>2015</v>
      </c>
      <c r="I25" s="127" t="s">
        <v>319</v>
      </c>
      <c r="J25" s="128">
        <v>28121.884700000002</v>
      </c>
      <c r="K25" s="129">
        <v>300.20620000000002</v>
      </c>
      <c r="L25" s="130">
        <v>21217.632600000001</v>
      </c>
      <c r="M25" s="130">
        <v>4620.4565000000002</v>
      </c>
      <c r="N25" s="132">
        <v>1844.6215999999999</v>
      </c>
      <c r="O25" s="132">
        <v>138.96780000000001</v>
      </c>
    </row>
    <row r="26" spans="2:15" x14ac:dyDescent="0.25">
      <c r="B26" s="124" t="s">
        <v>364</v>
      </c>
      <c r="C26" s="125" t="s">
        <v>365</v>
      </c>
      <c r="D26" s="126">
        <v>20</v>
      </c>
      <c r="E26" s="126">
        <v>24</v>
      </c>
      <c r="F26" s="126" t="s">
        <v>312</v>
      </c>
      <c r="G26" s="126"/>
      <c r="H26" s="126">
        <v>2015</v>
      </c>
      <c r="I26" s="127" t="s">
        <v>319</v>
      </c>
      <c r="J26" s="128">
        <v>25607.0717</v>
      </c>
      <c r="K26" s="129">
        <v>456.37119999999999</v>
      </c>
      <c r="L26" s="130">
        <v>9653.0645999999997</v>
      </c>
      <c r="M26" s="130">
        <v>13555.613600000001</v>
      </c>
      <c r="N26" s="132">
        <v>1886.8906000000002</v>
      </c>
      <c r="O26" s="132">
        <v>55.131699999999995</v>
      </c>
    </row>
    <row r="27" spans="2:15" x14ac:dyDescent="0.25">
      <c r="B27" s="124" t="s">
        <v>366</v>
      </c>
      <c r="C27" s="125" t="s">
        <v>367</v>
      </c>
      <c r="D27" s="126">
        <v>37</v>
      </c>
      <c r="E27" s="126">
        <v>24</v>
      </c>
      <c r="F27" s="126" t="s">
        <v>312</v>
      </c>
      <c r="G27" s="126"/>
      <c r="H27" s="126">
        <v>2015</v>
      </c>
      <c r="I27" s="127" t="s">
        <v>319</v>
      </c>
      <c r="J27" s="128">
        <v>58162.853600000002</v>
      </c>
      <c r="K27" s="129">
        <v>781.16560000000004</v>
      </c>
      <c r="L27" s="130">
        <v>25115.631000000001</v>
      </c>
      <c r="M27" s="130">
        <v>28127.126400000001</v>
      </c>
      <c r="N27" s="132">
        <v>4018.4064999999996</v>
      </c>
      <c r="O27" s="132">
        <v>120.52409999999999</v>
      </c>
    </row>
    <row r="28" spans="2:15" x14ac:dyDescent="0.25">
      <c r="B28" s="124" t="s">
        <v>368</v>
      </c>
      <c r="C28" s="125" t="s">
        <v>369</v>
      </c>
      <c r="D28" s="126">
        <v>26</v>
      </c>
      <c r="E28" s="126">
        <v>24</v>
      </c>
      <c r="F28" s="126" t="s">
        <v>312</v>
      </c>
      <c r="G28" s="126"/>
      <c r="H28" s="126">
        <v>2015</v>
      </c>
      <c r="I28" s="127" t="s">
        <v>319</v>
      </c>
      <c r="J28" s="128">
        <v>53708.766299999996</v>
      </c>
      <c r="K28" s="129">
        <v>901.79579999999999</v>
      </c>
      <c r="L28" s="130">
        <v>16302.404500000001</v>
      </c>
      <c r="M28" s="130">
        <v>32912.377800000002</v>
      </c>
      <c r="N28" s="132">
        <v>3481.8996000000002</v>
      </c>
      <c r="O28" s="132">
        <v>110.2886</v>
      </c>
    </row>
    <row r="29" spans="2:15" x14ac:dyDescent="0.25">
      <c r="B29" s="124" t="s">
        <v>370</v>
      </c>
      <c r="C29" s="125" t="s">
        <v>371</v>
      </c>
      <c r="D29" s="126">
        <v>40</v>
      </c>
      <c r="E29" s="126">
        <v>79</v>
      </c>
      <c r="F29" s="126" t="s">
        <v>312</v>
      </c>
      <c r="G29" s="126"/>
      <c r="H29" s="126">
        <v>2014</v>
      </c>
      <c r="I29" s="127" t="s">
        <v>351</v>
      </c>
      <c r="J29" s="128">
        <v>81947.090700000001</v>
      </c>
      <c r="K29" s="129">
        <v>557.54849999999999</v>
      </c>
      <c r="L29" s="130">
        <v>64375.741199999997</v>
      </c>
      <c r="M29" s="130">
        <v>6687.1235999999999</v>
      </c>
      <c r="N29" s="132">
        <v>10231.599400000001</v>
      </c>
      <c r="O29" s="132">
        <v>95.078000000000003</v>
      </c>
    </row>
    <row r="30" spans="2:15" x14ac:dyDescent="0.25">
      <c r="B30" s="124" t="s">
        <v>372</v>
      </c>
      <c r="C30" s="125" t="s">
        <v>373</v>
      </c>
      <c r="D30" s="126">
        <v>38</v>
      </c>
      <c r="E30" s="126">
        <v>79</v>
      </c>
      <c r="F30" s="126" t="s">
        <v>312</v>
      </c>
      <c r="G30" s="126"/>
      <c r="H30" s="126">
        <v>2014</v>
      </c>
      <c r="I30" s="127" t="s">
        <v>351</v>
      </c>
      <c r="J30" s="128">
        <v>83974.314900000012</v>
      </c>
      <c r="K30" s="129">
        <v>621.81089999999995</v>
      </c>
      <c r="L30" s="130">
        <v>67979.124800000005</v>
      </c>
      <c r="M30" s="130">
        <v>9204.3580000000002</v>
      </c>
      <c r="N30" s="132">
        <v>5560.6581999999999</v>
      </c>
      <c r="O30" s="132">
        <v>608.36299999999994</v>
      </c>
    </row>
    <row r="31" spans="2:15" x14ac:dyDescent="0.25">
      <c r="B31" s="124" t="s">
        <v>374</v>
      </c>
      <c r="C31" s="125" t="s">
        <v>375</v>
      </c>
      <c r="D31" s="126">
        <v>9</v>
      </c>
      <c r="E31" s="126">
        <v>79</v>
      </c>
      <c r="F31" s="126" t="s">
        <v>312</v>
      </c>
      <c r="G31" s="126"/>
      <c r="H31" s="126">
        <v>2014</v>
      </c>
      <c r="I31" s="127" t="s">
        <v>351</v>
      </c>
      <c r="J31" s="128">
        <v>22814.924300000002</v>
      </c>
      <c r="K31" s="129">
        <v>367.7482</v>
      </c>
      <c r="L31" s="130">
        <v>17800.267500000002</v>
      </c>
      <c r="M31" s="130">
        <v>2977.7518</v>
      </c>
      <c r="N31" s="132">
        <v>1386.1547</v>
      </c>
      <c r="O31" s="132">
        <v>283.00209999999998</v>
      </c>
    </row>
    <row r="32" spans="2:15" x14ac:dyDescent="0.25">
      <c r="B32" s="124" t="s">
        <v>376</v>
      </c>
      <c r="C32" s="125" t="s">
        <v>377</v>
      </c>
      <c r="D32" s="126">
        <v>23</v>
      </c>
      <c r="E32" s="126">
        <v>24</v>
      </c>
      <c r="F32" s="126" t="s">
        <v>312</v>
      </c>
      <c r="G32" s="126"/>
      <c r="H32" s="126">
        <v>2015</v>
      </c>
      <c r="I32" s="127" t="s">
        <v>319</v>
      </c>
      <c r="J32" s="128">
        <v>38531.869099999996</v>
      </c>
      <c r="K32" s="129">
        <v>395.3073</v>
      </c>
      <c r="L32" s="130">
        <v>11818.1366</v>
      </c>
      <c r="M32" s="130">
        <v>23981.201300000001</v>
      </c>
      <c r="N32" s="132">
        <v>2284.4294</v>
      </c>
      <c r="O32" s="132">
        <v>52.794499999999999</v>
      </c>
    </row>
    <row r="33" spans="2:15" x14ac:dyDescent="0.25">
      <c r="B33" s="124" t="s">
        <v>378</v>
      </c>
      <c r="C33" s="125" t="s">
        <v>379</v>
      </c>
      <c r="D33" s="126">
        <v>20</v>
      </c>
      <c r="E33" s="126">
        <v>17</v>
      </c>
      <c r="F33" s="126" t="s">
        <v>312</v>
      </c>
      <c r="G33" s="126"/>
      <c r="H33" s="126">
        <v>2014</v>
      </c>
      <c r="I33" s="127" t="s">
        <v>313</v>
      </c>
      <c r="J33" s="128">
        <v>44072.037999999993</v>
      </c>
      <c r="K33" s="129">
        <v>528.15120000000002</v>
      </c>
      <c r="L33" s="130">
        <v>37348.123599999999</v>
      </c>
      <c r="M33" s="130">
        <v>3302.9987000000001</v>
      </c>
      <c r="N33" s="132">
        <v>2777.6673000000001</v>
      </c>
      <c r="O33" s="132">
        <v>115.09719999999999</v>
      </c>
    </row>
    <row r="34" spans="2:15" x14ac:dyDescent="0.25">
      <c r="B34" s="124" t="s">
        <v>380</v>
      </c>
      <c r="C34" s="125" t="s">
        <v>381</v>
      </c>
      <c r="D34" s="126">
        <v>129</v>
      </c>
      <c r="E34" s="126">
        <v>17</v>
      </c>
      <c r="F34" s="126" t="s">
        <v>312</v>
      </c>
      <c r="G34" s="126"/>
      <c r="H34" s="126">
        <v>2014</v>
      </c>
      <c r="I34" s="127" t="s">
        <v>313</v>
      </c>
      <c r="J34" s="128">
        <v>179304.54370000001</v>
      </c>
      <c r="K34" s="129">
        <v>7170.2808000000005</v>
      </c>
      <c r="L34" s="130">
        <v>107462.1666</v>
      </c>
      <c r="M34" s="130">
        <v>51072.965799999998</v>
      </c>
      <c r="N34" s="132">
        <v>12995.277199999999</v>
      </c>
      <c r="O34" s="132">
        <v>603.8533000000001</v>
      </c>
    </row>
    <row r="35" spans="2:15" x14ac:dyDescent="0.25">
      <c r="B35" s="124" t="s">
        <v>382</v>
      </c>
      <c r="C35" s="125" t="s">
        <v>383</v>
      </c>
      <c r="D35" s="126">
        <v>16</v>
      </c>
      <c r="E35" s="126">
        <v>23</v>
      </c>
      <c r="F35" s="126" t="s">
        <v>312</v>
      </c>
      <c r="G35" s="126"/>
      <c r="H35" s="126">
        <v>2014</v>
      </c>
      <c r="I35" s="127" t="s">
        <v>334</v>
      </c>
      <c r="J35" s="128">
        <v>34592.622300000003</v>
      </c>
      <c r="K35" s="129">
        <v>188.52029999999999</v>
      </c>
      <c r="L35" s="130">
        <v>27238.1695</v>
      </c>
      <c r="M35" s="130">
        <v>5165.5342000000001</v>
      </c>
      <c r="N35" s="132">
        <v>1912.7776000000001</v>
      </c>
      <c r="O35" s="132">
        <v>87.620699999999999</v>
      </c>
    </row>
    <row r="36" spans="2:15" x14ac:dyDescent="0.25">
      <c r="B36" s="124" t="s">
        <v>384</v>
      </c>
      <c r="C36" s="125" t="s">
        <v>385</v>
      </c>
      <c r="D36" s="126">
        <v>16</v>
      </c>
      <c r="E36" s="126">
        <v>24</v>
      </c>
      <c r="F36" s="126" t="s">
        <v>312</v>
      </c>
      <c r="G36" s="126"/>
      <c r="H36" s="126">
        <v>2015</v>
      </c>
      <c r="I36" s="127" t="s">
        <v>319</v>
      </c>
      <c r="J36" s="128">
        <v>52116.941800000001</v>
      </c>
      <c r="K36" s="129">
        <v>663.09879999999998</v>
      </c>
      <c r="L36" s="130">
        <v>20872.2526</v>
      </c>
      <c r="M36" s="130">
        <v>27983.9192</v>
      </c>
      <c r="N36" s="132">
        <v>2470.5040000000004</v>
      </c>
      <c r="O36" s="132">
        <v>127.16719999999998</v>
      </c>
    </row>
    <row r="37" spans="2:15" x14ac:dyDescent="0.25">
      <c r="B37" s="124" t="s">
        <v>386</v>
      </c>
      <c r="C37" s="125" t="s">
        <v>387</v>
      </c>
      <c r="D37" s="126">
        <v>24</v>
      </c>
      <c r="E37" s="126">
        <v>17</v>
      </c>
      <c r="F37" s="126" t="s">
        <v>312</v>
      </c>
      <c r="G37" s="126"/>
      <c r="H37" s="126">
        <v>2014</v>
      </c>
      <c r="I37" s="127" t="s">
        <v>313</v>
      </c>
      <c r="J37" s="128">
        <v>46555.486199999999</v>
      </c>
      <c r="K37" s="129">
        <v>368.29700000000003</v>
      </c>
      <c r="L37" s="130">
        <v>40618.244500000001</v>
      </c>
      <c r="M37" s="130">
        <v>2268.6550000000002</v>
      </c>
      <c r="N37" s="132">
        <v>3262.7033999999999</v>
      </c>
      <c r="O37" s="132">
        <v>37.586300000000008</v>
      </c>
    </row>
    <row r="38" spans="2:15" x14ac:dyDescent="0.25">
      <c r="B38" s="124" t="s">
        <v>388</v>
      </c>
      <c r="C38" s="125" t="s">
        <v>389</v>
      </c>
      <c r="D38" s="126">
        <v>110</v>
      </c>
      <c r="E38" s="126">
        <v>17</v>
      </c>
      <c r="F38" s="126" t="s">
        <v>312</v>
      </c>
      <c r="G38" s="126"/>
      <c r="H38" s="126">
        <v>2014</v>
      </c>
      <c r="I38" s="127" t="s">
        <v>313</v>
      </c>
      <c r="J38" s="128">
        <v>142389.42060000001</v>
      </c>
      <c r="K38" s="129">
        <v>568.37339999999995</v>
      </c>
      <c r="L38" s="130">
        <v>114243.95480000001</v>
      </c>
      <c r="M38" s="130">
        <v>18985.893</v>
      </c>
      <c r="N38" s="132">
        <v>8501.1587999999992</v>
      </c>
      <c r="O38" s="132">
        <v>90.040599999999984</v>
      </c>
    </row>
    <row r="39" spans="2:15" x14ac:dyDescent="0.25">
      <c r="B39" s="124" t="s">
        <v>390</v>
      </c>
      <c r="C39" s="125" t="s">
        <v>391</v>
      </c>
      <c r="D39" s="126">
        <v>25</v>
      </c>
      <c r="E39" s="126">
        <v>17</v>
      </c>
      <c r="F39" s="126" t="s">
        <v>312</v>
      </c>
      <c r="G39" s="126"/>
      <c r="H39" s="126">
        <v>2014</v>
      </c>
      <c r="I39" s="127" t="s">
        <v>313</v>
      </c>
      <c r="J39" s="128">
        <v>42629.823400000008</v>
      </c>
      <c r="K39" s="129">
        <v>6281.3127000000004</v>
      </c>
      <c r="L39" s="130">
        <v>28020.590400000001</v>
      </c>
      <c r="M39" s="130">
        <v>2744.0385000000001</v>
      </c>
      <c r="N39" s="132">
        <v>5208.3081000000002</v>
      </c>
      <c r="O39" s="132">
        <v>375.57369999999992</v>
      </c>
    </row>
    <row r="40" spans="2:15" x14ac:dyDescent="0.25">
      <c r="B40" s="124" t="s">
        <v>392</v>
      </c>
      <c r="C40" s="125" t="s">
        <v>393</v>
      </c>
      <c r="D40" s="126">
        <v>19</v>
      </c>
      <c r="E40" s="126">
        <v>79</v>
      </c>
      <c r="F40" s="126" t="s">
        <v>312</v>
      </c>
      <c r="G40" s="126"/>
      <c r="H40" s="126">
        <v>2014</v>
      </c>
      <c r="I40" s="127" t="s">
        <v>351</v>
      </c>
      <c r="J40" s="128">
        <v>34697.525699999998</v>
      </c>
      <c r="K40" s="129">
        <v>196.5455</v>
      </c>
      <c r="L40" s="130">
        <v>27401.798299999999</v>
      </c>
      <c r="M40" s="130">
        <v>3310.5275999999999</v>
      </c>
      <c r="N40" s="132">
        <v>3680.7586000000001</v>
      </c>
      <c r="O40" s="132">
        <v>107.89569999999999</v>
      </c>
    </row>
    <row r="41" spans="2:15" x14ac:dyDescent="0.25">
      <c r="B41" s="124" t="s">
        <v>394</v>
      </c>
      <c r="C41" s="125" t="s">
        <v>395</v>
      </c>
      <c r="D41" s="126">
        <v>32</v>
      </c>
      <c r="E41" s="126">
        <v>16</v>
      </c>
      <c r="F41" s="126" t="s">
        <v>312</v>
      </c>
      <c r="G41" s="126"/>
      <c r="H41" s="126">
        <v>2014</v>
      </c>
      <c r="I41" s="127" t="s">
        <v>322</v>
      </c>
      <c r="J41" s="128">
        <v>42246.510800000004</v>
      </c>
      <c r="K41" s="129">
        <v>156.52869999999999</v>
      </c>
      <c r="L41" s="130">
        <v>31858.735499999999</v>
      </c>
      <c r="M41" s="130">
        <v>7411.4547000000002</v>
      </c>
      <c r="N41" s="132">
        <v>2805.326</v>
      </c>
      <c r="O41" s="132">
        <v>14.465900000000001</v>
      </c>
    </row>
    <row r="42" spans="2:15" x14ac:dyDescent="0.25">
      <c r="B42" s="124" t="s">
        <v>396</v>
      </c>
      <c r="C42" s="125" t="s">
        <v>397</v>
      </c>
      <c r="D42" s="126">
        <v>48</v>
      </c>
      <c r="E42" s="126">
        <v>19</v>
      </c>
      <c r="F42" s="126" t="s">
        <v>312</v>
      </c>
      <c r="G42" s="126"/>
      <c r="H42" s="126">
        <v>2014</v>
      </c>
      <c r="I42" s="127" t="s">
        <v>398</v>
      </c>
      <c r="J42" s="128">
        <v>80808.301700000011</v>
      </c>
      <c r="K42" s="129">
        <v>982.19320000000005</v>
      </c>
      <c r="L42" s="130">
        <v>39611.314700000003</v>
      </c>
      <c r="M42" s="130">
        <v>29060.198400000001</v>
      </c>
      <c r="N42" s="132">
        <v>10856.245000000001</v>
      </c>
      <c r="O42" s="132">
        <v>298.35039999999998</v>
      </c>
    </row>
    <row r="43" spans="2:15" x14ac:dyDescent="0.25">
      <c r="B43" s="124" t="s">
        <v>399</v>
      </c>
      <c r="C43" s="125" t="s">
        <v>400</v>
      </c>
      <c r="D43" s="126">
        <v>16</v>
      </c>
      <c r="E43" s="126">
        <v>86</v>
      </c>
      <c r="F43" s="126" t="s">
        <v>312</v>
      </c>
      <c r="G43" s="126"/>
      <c r="H43" s="126">
        <v>2014</v>
      </c>
      <c r="I43" s="127" t="s">
        <v>351</v>
      </c>
      <c r="J43" s="128">
        <v>37703.318399999996</v>
      </c>
      <c r="K43" s="129">
        <v>376.68790000000001</v>
      </c>
      <c r="L43" s="130">
        <v>24541.628499999999</v>
      </c>
      <c r="M43" s="130">
        <v>9491.7090000000007</v>
      </c>
      <c r="N43" s="132">
        <v>3210.5662000000002</v>
      </c>
      <c r="O43" s="132">
        <v>82.726799999999997</v>
      </c>
    </row>
    <row r="44" spans="2:15" x14ac:dyDescent="0.25">
      <c r="B44" s="124" t="s">
        <v>401</v>
      </c>
      <c r="C44" s="125" t="s">
        <v>402</v>
      </c>
      <c r="D44" s="126">
        <v>37</v>
      </c>
      <c r="E44" s="126">
        <v>33</v>
      </c>
      <c r="F44" s="126" t="s">
        <v>312</v>
      </c>
      <c r="G44" s="126"/>
      <c r="H44" s="126">
        <v>2015</v>
      </c>
      <c r="I44" s="127" t="s">
        <v>316</v>
      </c>
      <c r="J44" s="128">
        <v>82605.540300000008</v>
      </c>
      <c r="K44" s="129">
        <v>804.83090000000004</v>
      </c>
      <c r="L44" s="130">
        <v>14883.651400000001</v>
      </c>
      <c r="M44" s="130">
        <v>60372.790200000003</v>
      </c>
      <c r="N44" s="132">
        <v>6491.7835999999998</v>
      </c>
      <c r="O44" s="132">
        <v>52.484200000000001</v>
      </c>
    </row>
    <row r="45" spans="2:15" x14ac:dyDescent="0.25">
      <c r="B45" s="124" t="s">
        <v>403</v>
      </c>
      <c r="C45" s="125" t="s">
        <v>404</v>
      </c>
      <c r="D45" s="126">
        <v>31</v>
      </c>
      <c r="E45" s="126">
        <v>33</v>
      </c>
      <c r="F45" s="126" t="s">
        <v>312</v>
      </c>
      <c r="G45" s="126"/>
      <c r="H45" s="126">
        <v>2015</v>
      </c>
      <c r="I45" s="127" t="s">
        <v>316</v>
      </c>
      <c r="J45" s="128">
        <v>60756.274799999999</v>
      </c>
      <c r="K45" s="129">
        <v>615.16489999999999</v>
      </c>
      <c r="L45" s="130">
        <v>11082.197</v>
      </c>
      <c r="M45" s="130">
        <v>43164.296499999997</v>
      </c>
      <c r="N45" s="132">
        <v>5766.933</v>
      </c>
      <c r="O45" s="132">
        <v>127.68340000000001</v>
      </c>
    </row>
    <row r="46" spans="2:15" x14ac:dyDescent="0.25">
      <c r="B46" s="124" t="s">
        <v>405</v>
      </c>
      <c r="C46" s="125" t="s">
        <v>406</v>
      </c>
      <c r="D46" s="126">
        <v>26</v>
      </c>
      <c r="E46" s="126">
        <v>23</v>
      </c>
      <c r="F46" s="126" t="s">
        <v>312</v>
      </c>
      <c r="G46" s="126"/>
      <c r="H46" s="126">
        <v>2014</v>
      </c>
      <c r="I46" s="127" t="s">
        <v>334</v>
      </c>
      <c r="J46" s="128">
        <v>61433.525600000001</v>
      </c>
      <c r="K46" s="129">
        <v>2466.0275000000001</v>
      </c>
      <c r="L46" s="130">
        <v>27491.047999999999</v>
      </c>
      <c r="M46" s="130">
        <v>28624.1901</v>
      </c>
      <c r="N46" s="132">
        <v>2464.0508</v>
      </c>
      <c r="O46" s="132">
        <v>388.20920000000001</v>
      </c>
    </row>
    <row r="47" spans="2:15" x14ac:dyDescent="0.25">
      <c r="B47" s="124" t="s">
        <v>407</v>
      </c>
      <c r="C47" s="125" t="s">
        <v>408</v>
      </c>
      <c r="D47" s="126">
        <v>41</v>
      </c>
      <c r="E47" s="126">
        <v>33</v>
      </c>
      <c r="F47" s="126" t="s">
        <v>312</v>
      </c>
      <c r="G47" s="126"/>
      <c r="H47" s="126">
        <v>2015</v>
      </c>
      <c r="I47" s="127" t="s">
        <v>316</v>
      </c>
      <c r="J47" s="128">
        <v>32584.945499999998</v>
      </c>
      <c r="K47" s="129">
        <v>565.30290000000002</v>
      </c>
      <c r="L47" s="130">
        <v>20151.5877</v>
      </c>
      <c r="M47" s="130">
        <v>8341.4071000000004</v>
      </c>
      <c r="N47" s="132">
        <v>3430.8478</v>
      </c>
      <c r="O47" s="132">
        <v>95.800000000000011</v>
      </c>
    </row>
    <row r="48" spans="2:15" x14ac:dyDescent="0.25">
      <c r="B48" s="124" t="s">
        <v>409</v>
      </c>
      <c r="C48" s="125" t="s">
        <v>410</v>
      </c>
      <c r="D48" s="126">
        <v>13</v>
      </c>
      <c r="E48" s="126">
        <v>87</v>
      </c>
      <c r="F48" s="126" t="s">
        <v>312</v>
      </c>
      <c r="G48" s="126"/>
      <c r="H48" s="126">
        <v>2014</v>
      </c>
      <c r="I48" s="127" t="s">
        <v>327</v>
      </c>
      <c r="J48" s="128">
        <v>33982.215900000003</v>
      </c>
      <c r="K48" s="129">
        <v>485.66550000000001</v>
      </c>
      <c r="L48" s="130">
        <v>21303.598000000002</v>
      </c>
      <c r="M48" s="130">
        <v>8183.8370999999997</v>
      </c>
      <c r="N48" s="132">
        <v>3761.7896999999998</v>
      </c>
      <c r="O48" s="132">
        <v>247.32560000000001</v>
      </c>
    </row>
    <row r="49" spans="2:15" x14ac:dyDescent="0.25">
      <c r="B49" s="124" t="s">
        <v>411</v>
      </c>
      <c r="C49" s="125" t="s">
        <v>412</v>
      </c>
      <c r="D49" s="126">
        <v>24</v>
      </c>
      <c r="E49" s="126">
        <v>87</v>
      </c>
      <c r="F49" s="126" t="s">
        <v>312</v>
      </c>
      <c r="G49" s="126"/>
      <c r="H49" s="126">
        <v>2014</v>
      </c>
      <c r="I49" s="127" t="s">
        <v>327</v>
      </c>
      <c r="J49" s="128">
        <v>61828.881399999998</v>
      </c>
      <c r="K49" s="129">
        <v>1548.6808000000001</v>
      </c>
      <c r="L49" s="130">
        <v>25607.117699999999</v>
      </c>
      <c r="M49" s="130">
        <v>29360.799599999998</v>
      </c>
      <c r="N49" s="132">
        <v>4626.4537</v>
      </c>
      <c r="O49" s="132">
        <v>685.82959999999991</v>
      </c>
    </row>
    <row r="50" spans="2:15" x14ac:dyDescent="0.25">
      <c r="B50" s="124" t="s">
        <v>413</v>
      </c>
      <c r="C50" s="125" t="s">
        <v>414</v>
      </c>
      <c r="D50" s="126">
        <v>16</v>
      </c>
      <c r="E50" s="126">
        <v>87</v>
      </c>
      <c r="F50" s="126" t="s">
        <v>312</v>
      </c>
      <c r="G50" s="126"/>
      <c r="H50" s="126">
        <v>2014</v>
      </c>
      <c r="I50" s="127" t="s">
        <v>327</v>
      </c>
      <c r="J50" s="128">
        <v>42212.327200000007</v>
      </c>
      <c r="K50" s="129">
        <v>452.03609999999998</v>
      </c>
      <c r="L50" s="130">
        <v>22168.339100000001</v>
      </c>
      <c r="M50" s="130">
        <v>16709.473600000001</v>
      </c>
      <c r="N50" s="132">
        <v>2586.6918000000001</v>
      </c>
      <c r="O50" s="132">
        <v>295.78660000000008</v>
      </c>
    </row>
    <row r="51" spans="2:15" x14ac:dyDescent="0.25">
      <c r="B51" s="124" t="s">
        <v>415</v>
      </c>
      <c r="C51" s="125" t="s">
        <v>416</v>
      </c>
      <c r="D51" s="126">
        <v>12</v>
      </c>
      <c r="E51" s="126">
        <v>19</v>
      </c>
      <c r="F51" s="126" t="s">
        <v>312</v>
      </c>
      <c r="G51" s="126"/>
      <c r="H51" s="126">
        <v>2014</v>
      </c>
      <c r="I51" s="127" t="s">
        <v>398</v>
      </c>
      <c r="J51" s="128">
        <v>25559.6924</v>
      </c>
      <c r="K51" s="129">
        <v>133.79650000000001</v>
      </c>
      <c r="L51" s="130">
        <v>18132.6528</v>
      </c>
      <c r="M51" s="130">
        <v>5405.5203000000001</v>
      </c>
      <c r="N51" s="132">
        <v>1821.7368000000001</v>
      </c>
      <c r="O51" s="132">
        <v>65.98599999999999</v>
      </c>
    </row>
    <row r="52" spans="2:15" x14ac:dyDescent="0.25">
      <c r="B52" s="124" t="s">
        <v>417</v>
      </c>
      <c r="C52" s="125" t="s">
        <v>418</v>
      </c>
      <c r="D52" s="126">
        <v>19</v>
      </c>
      <c r="E52" s="126">
        <v>19</v>
      </c>
      <c r="F52" s="126" t="s">
        <v>312</v>
      </c>
      <c r="G52" s="126"/>
      <c r="H52" s="126">
        <v>2014</v>
      </c>
      <c r="I52" s="127" t="s">
        <v>398</v>
      </c>
      <c r="J52" s="128">
        <v>51634.609199999999</v>
      </c>
      <c r="K52" s="129">
        <v>3165.4704999999999</v>
      </c>
      <c r="L52" s="130">
        <v>17363.4719</v>
      </c>
      <c r="M52" s="130">
        <v>29140.4666</v>
      </c>
      <c r="N52" s="132">
        <v>1662.2314999999999</v>
      </c>
      <c r="O52" s="132">
        <v>302.96870000000001</v>
      </c>
    </row>
    <row r="53" spans="2:15" x14ac:dyDescent="0.25">
      <c r="B53" s="124" t="s">
        <v>419</v>
      </c>
      <c r="C53" s="125" t="s">
        <v>420</v>
      </c>
      <c r="D53" s="126">
        <v>71</v>
      </c>
      <c r="E53" s="126" t="s">
        <v>421</v>
      </c>
      <c r="F53" s="126" t="s">
        <v>422</v>
      </c>
      <c r="G53" s="126" t="s">
        <v>423</v>
      </c>
      <c r="H53" s="126">
        <v>2014</v>
      </c>
      <c r="I53" s="127" t="s">
        <v>425</v>
      </c>
      <c r="J53" s="128">
        <v>182683.84459999998</v>
      </c>
      <c r="K53" s="129">
        <v>10008.2641</v>
      </c>
      <c r="L53" s="130">
        <v>60549.216099999998</v>
      </c>
      <c r="M53" s="130">
        <v>102689.6321</v>
      </c>
      <c r="N53" s="132">
        <v>8018.1203999999998</v>
      </c>
      <c r="O53" s="132">
        <v>1418.6118999999997</v>
      </c>
    </row>
    <row r="54" spans="2:15" x14ac:dyDescent="0.25">
      <c r="B54" s="124" t="s">
        <v>426</v>
      </c>
      <c r="C54" s="125" t="s">
        <v>427</v>
      </c>
      <c r="D54" s="126">
        <v>30</v>
      </c>
      <c r="E54" s="126">
        <v>19</v>
      </c>
      <c r="F54" s="126" t="s">
        <v>312</v>
      </c>
      <c r="G54" s="126"/>
      <c r="H54" s="126">
        <v>2014</v>
      </c>
      <c r="I54" s="127" t="s">
        <v>398</v>
      </c>
      <c r="J54" s="128">
        <v>65395.472199999997</v>
      </c>
      <c r="K54" s="129">
        <v>1254.7233000000001</v>
      </c>
      <c r="L54" s="130">
        <v>25451.460999999999</v>
      </c>
      <c r="M54" s="130">
        <v>35958.296799999996</v>
      </c>
      <c r="N54" s="132">
        <v>2614.837</v>
      </c>
      <c r="O54" s="132">
        <v>116.1541</v>
      </c>
    </row>
    <row r="55" spans="2:15" x14ac:dyDescent="0.25">
      <c r="B55" s="124" t="s">
        <v>428</v>
      </c>
      <c r="C55" s="125" t="s">
        <v>429</v>
      </c>
      <c r="D55" s="126">
        <v>34</v>
      </c>
      <c r="E55" s="126">
        <v>19</v>
      </c>
      <c r="F55" s="126" t="s">
        <v>312</v>
      </c>
      <c r="G55" s="126"/>
      <c r="H55" s="126">
        <v>2014</v>
      </c>
      <c r="I55" s="127" t="s">
        <v>398</v>
      </c>
      <c r="J55" s="128">
        <v>39027.1921</v>
      </c>
      <c r="K55" s="129">
        <v>424.2978</v>
      </c>
      <c r="L55" s="130">
        <v>19138.211800000001</v>
      </c>
      <c r="M55" s="130">
        <v>16751.0834</v>
      </c>
      <c r="N55" s="132">
        <v>2591.9063999999998</v>
      </c>
      <c r="O55" s="132">
        <v>121.6927</v>
      </c>
    </row>
    <row r="56" spans="2:15" x14ac:dyDescent="0.25">
      <c r="B56" s="124" t="s">
        <v>430</v>
      </c>
      <c r="C56" s="125" t="s">
        <v>431</v>
      </c>
      <c r="D56" s="126">
        <v>158</v>
      </c>
      <c r="E56" s="126">
        <v>64</v>
      </c>
      <c r="F56" s="126" t="s">
        <v>312</v>
      </c>
      <c r="G56" s="126"/>
      <c r="H56" s="126">
        <v>2015</v>
      </c>
      <c r="I56" s="127" t="s">
        <v>334</v>
      </c>
      <c r="J56" s="128">
        <v>299434.19079999998</v>
      </c>
      <c r="K56" s="129">
        <v>69772.988299999997</v>
      </c>
      <c r="L56" s="130">
        <v>109835.09819999999</v>
      </c>
      <c r="M56" s="130">
        <v>95357.734800000006</v>
      </c>
      <c r="N56" s="132">
        <v>23697.9287</v>
      </c>
      <c r="O56" s="132">
        <v>770.44080000000008</v>
      </c>
    </row>
    <row r="57" spans="2:15" x14ac:dyDescent="0.25">
      <c r="B57" s="124" t="s">
        <v>432</v>
      </c>
      <c r="C57" s="125" t="s">
        <v>433</v>
      </c>
      <c r="D57" s="126">
        <v>43</v>
      </c>
      <c r="E57" s="126">
        <v>23</v>
      </c>
      <c r="F57" s="126" t="s">
        <v>312</v>
      </c>
      <c r="G57" s="126"/>
      <c r="H57" s="126">
        <v>2014</v>
      </c>
      <c r="I57" s="127" t="s">
        <v>334</v>
      </c>
      <c r="J57" s="128">
        <v>91643.519400000005</v>
      </c>
      <c r="K57" s="129">
        <v>1791.4494999999999</v>
      </c>
      <c r="L57" s="130">
        <v>38581.060700000002</v>
      </c>
      <c r="M57" s="130">
        <v>46860.1008</v>
      </c>
      <c r="N57" s="132">
        <v>3416.8807000000002</v>
      </c>
      <c r="O57" s="132">
        <v>994.02769999999998</v>
      </c>
    </row>
    <row r="58" spans="2:15" x14ac:dyDescent="0.25">
      <c r="B58" s="124" t="s">
        <v>434</v>
      </c>
      <c r="C58" s="125" t="s">
        <v>435</v>
      </c>
      <c r="D58" s="126">
        <v>66</v>
      </c>
      <c r="E58" s="126">
        <v>64</v>
      </c>
      <c r="F58" s="126" t="s">
        <v>312</v>
      </c>
      <c r="G58" s="126"/>
      <c r="H58" s="126">
        <v>2015</v>
      </c>
      <c r="I58" s="127" t="s">
        <v>334</v>
      </c>
      <c r="J58" s="128">
        <v>52436.008400000006</v>
      </c>
      <c r="K58" s="129">
        <v>414.89249999999998</v>
      </c>
      <c r="L58" s="130">
        <v>37326.739500000003</v>
      </c>
      <c r="M58" s="130">
        <v>9875.1095000000005</v>
      </c>
      <c r="N58" s="132">
        <v>4610.2392</v>
      </c>
      <c r="O58" s="132">
        <v>209.02769999999998</v>
      </c>
    </row>
    <row r="59" spans="2:15" x14ac:dyDescent="0.25">
      <c r="B59" s="124" t="s">
        <v>436</v>
      </c>
      <c r="C59" s="125" t="s">
        <v>437</v>
      </c>
      <c r="D59" s="126">
        <v>31</v>
      </c>
      <c r="E59" s="126">
        <v>64</v>
      </c>
      <c r="F59" s="126" t="s">
        <v>312</v>
      </c>
      <c r="G59" s="126"/>
      <c r="H59" s="126">
        <v>2015</v>
      </c>
      <c r="I59" s="127" t="s">
        <v>334</v>
      </c>
      <c r="J59" s="128">
        <v>34379.387000000002</v>
      </c>
      <c r="K59" s="129">
        <v>776.57209999999998</v>
      </c>
      <c r="L59" s="130">
        <v>14978.397199999999</v>
      </c>
      <c r="M59" s="130">
        <v>9295.1348999999991</v>
      </c>
      <c r="N59" s="132">
        <v>9028.2855000000018</v>
      </c>
      <c r="O59" s="132">
        <v>300.9973</v>
      </c>
    </row>
    <row r="60" spans="2:15" x14ac:dyDescent="0.25">
      <c r="B60" s="124" t="s">
        <v>438</v>
      </c>
      <c r="C60" s="125" t="s">
        <v>439</v>
      </c>
      <c r="D60" s="126">
        <v>48</v>
      </c>
      <c r="E60" s="126">
        <v>64</v>
      </c>
      <c r="F60" s="126" t="s">
        <v>312</v>
      </c>
      <c r="G60" s="126"/>
      <c r="H60" s="126">
        <v>2015</v>
      </c>
      <c r="I60" s="127" t="s">
        <v>334</v>
      </c>
      <c r="J60" s="128">
        <v>107025.0306</v>
      </c>
      <c r="K60" s="129">
        <v>29717.369699999999</v>
      </c>
      <c r="L60" s="130">
        <v>23901.329699999998</v>
      </c>
      <c r="M60" s="130">
        <v>49526.885600000001</v>
      </c>
      <c r="N60" s="132">
        <v>3832.0817999999999</v>
      </c>
      <c r="O60" s="132">
        <v>47.363799999999998</v>
      </c>
    </row>
    <row r="61" spans="2:15" x14ac:dyDescent="0.25">
      <c r="B61" s="124" t="s">
        <v>440</v>
      </c>
      <c r="C61" s="125" t="s">
        <v>441</v>
      </c>
      <c r="D61" s="126">
        <v>53</v>
      </c>
      <c r="E61" s="126">
        <v>64</v>
      </c>
      <c r="F61" s="126" t="s">
        <v>312</v>
      </c>
      <c r="G61" s="126"/>
      <c r="H61" s="126">
        <v>2015</v>
      </c>
      <c r="I61" s="127" t="s">
        <v>334</v>
      </c>
      <c r="J61" s="128">
        <v>44420.459399999992</v>
      </c>
      <c r="K61" s="129">
        <v>926.39840000000004</v>
      </c>
      <c r="L61" s="130">
        <v>26665.635699999999</v>
      </c>
      <c r="M61" s="130">
        <v>13692.1032</v>
      </c>
      <c r="N61" s="132">
        <v>2957.1761999999999</v>
      </c>
      <c r="O61" s="132">
        <v>179.14589999999998</v>
      </c>
    </row>
    <row r="62" spans="2:15" x14ac:dyDescent="0.25">
      <c r="B62" s="124" t="s">
        <v>442</v>
      </c>
      <c r="C62" s="125" t="s">
        <v>443</v>
      </c>
      <c r="D62" s="126">
        <v>73</v>
      </c>
      <c r="E62" s="126">
        <v>64</v>
      </c>
      <c r="F62" s="126" t="s">
        <v>312</v>
      </c>
      <c r="G62" s="126"/>
      <c r="H62" s="126">
        <v>2015</v>
      </c>
      <c r="I62" s="127" t="s">
        <v>334</v>
      </c>
      <c r="J62" s="128">
        <v>58340.579799999992</v>
      </c>
      <c r="K62" s="129">
        <v>468.18329999999997</v>
      </c>
      <c r="L62" s="130">
        <v>42358.930399999997</v>
      </c>
      <c r="M62" s="130">
        <v>10106.825699999999</v>
      </c>
      <c r="N62" s="132">
        <v>5224.5471000000007</v>
      </c>
      <c r="O62" s="132">
        <v>182.09329999999997</v>
      </c>
    </row>
    <row r="63" spans="2:15" x14ac:dyDescent="0.25">
      <c r="B63" s="124" t="s">
        <v>444</v>
      </c>
      <c r="C63" s="125" t="s">
        <v>445</v>
      </c>
      <c r="D63" s="126">
        <v>42</v>
      </c>
      <c r="E63" s="126">
        <v>23</v>
      </c>
      <c r="F63" s="126" t="s">
        <v>312</v>
      </c>
      <c r="G63" s="126"/>
      <c r="H63" s="126">
        <v>2014</v>
      </c>
      <c r="I63" s="127" t="s">
        <v>334</v>
      </c>
      <c r="J63" s="128">
        <v>99174.386700000003</v>
      </c>
      <c r="K63" s="129">
        <v>825.32460000000003</v>
      </c>
      <c r="L63" s="130">
        <v>76304.593599999993</v>
      </c>
      <c r="M63" s="130">
        <v>16631.1155</v>
      </c>
      <c r="N63" s="132">
        <v>4677.1926000000003</v>
      </c>
      <c r="O63" s="132">
        <v>736.1604000000001</v>
      </c>
    </row>
    <row r="64" spans="2:15" x14ac:dyDescent="0.25">
      <c r="B64" s="124" t="s">
        <v>446</v>
      </c>
      <c r="C64" s="125" t="s">
        <v>447</v>
      </c>
      <c r="D64" s="126">
        <v>50</v>
      </c>
      <c r="E64" s="126">
        <v>23</v>
      </c>
      <c r="F64" s="126" t="s">
        <v>312</v>
      </c>
      <c r="G64" s="126"/>
      <c r="H64" s="126">
        <v>2014</v>
      </c>
      <c r="I64" s="127" t="s">
        <v>334</v>
      </c>
      <c r="J64" s="128">
        <v>96653.837800000008</v>
      </c>
      <c r="K64" s="129">
        <v>413.30520000000001</v>
      </c>
      <c r="L64" s="130">
        <v>67018.397500000006</v>
      </c>
      <c r="M64" s="130">
        <v>24628.576400000002</v>
      </c>
      <c r="N64" s="132">
        <v>3784.4437999999996</v>
      </c>
      <c r="O64" s="132">
        <v>809.11490000000015</v>
      </c>
    </row>
    <row r="65" spans="2:15" x14ac:dyDescent="0.25">
      <c r="B65" s="124" t="s">
        <v>448</v>
      </c>
      <c r="C65" s="125" t="s">
        <v>449</v>
      </c>
      <c r="D65" s="126">
        <v>27</v>
      </c>
      <c r="E65" s="126">
        <v>16</v>
      </c>
      <c r="F65" s="126" t="s">
        <v>312</v>
      </c>
      <c r="G65" s="126"/>
      <c r="H65" s="126">
        <v>2014</v>
      </c>
      <c r="I65" s="127" t="s">
        <v>322</v>
      </c>
      <c r="J65" s="128">
        <v>46986.880299999997</v>
      </c>
      <c r="K65" s="129">
        <v>443.25330000000002</v>
      </c>
      <c r="L65" s="130">
        <v>26036.799900000002</v>
      </c>
      <c r="M65" s="130">
        <v>16771.589499999998</v>
      </c>
      <c r="N65" s="132">
        <v>3518.0439999999999</v>
      </c>
      <c r="O65" s="132">
        <v>217.19359999999998</v>
      </c>
    </row>
    <row r="66" spans="2:15" x14ac:dyDescent="0.25">
      <c r="B66" s="124" t="s">
        <v>450</v>
      </c>
      <c r="C66" s="125" t="s">
        <v>451</v>
      </c>
      <c r="D66" s="126">
        <v>29</v>
      </c>
      <c r="E66" s="126">
        <v>47</v>
      </c>
      <c r="F66" s="126" t="s">
        <v>312</v>
      </c>
      <c r="G66" s="126"/>
      <c r="H66" s="126">
        <v>2015</v>
      </c>
      <c r="I66" s="127" t="s">
        <v>313</v>
      </c>
      <c r="J66" s="128">
        <v>38138.354999999996</v>
      </c>
      <c r="K66" s="129">
        <v>852.62710000000004</v>
      </c>
      <c r="L66" s="130">
        <v>26846.7762</v>
      </c>
      <c r="M66" s="130">
        <v>7042.6891999999998</v>
      </c>
      <c r="N66" s="132">
        <v>3136.0132999999996</v>
      </c>
      <c r="O66" s="132">
        <v>260.24920000000003</v>
      </c>
    </row>
    <row r="67" spans="2:15" x14ac:dyDescent="0.25">
      <c r="B67" s="124" t="s">
        <v>452</v>
      </c>
      <c r="C67" s="125" t="s">
        <v>453</v>
      </c>
      <c r="D67" s="126">
        <v>27</v>
      </c>
      <c r="E67" s="126">
        <v>47</v>
      </c>
      <c r="F67" s="126" t="s">
        <v>312</v>
      </c>
      <c r="G67" s="126"/>
      <c r="H67" s="126">
        <v>2015</v>
      </c>
      <c r="I67" s="127" t="s">
        <v>313</v>
      </c>
      <c r="J67" s="128">
        <v>45278.135900000001</v>
      </c>
      <c r="K67" s="129">
        <v>871.63599999999997</v>
      </c>
      <c r="L67" s="130">
        <v>24253.4051</v>
      </c>
      <c r="M67" s="130">
        <v>16369.730100000001</v>
      </c>
      <c r="N67" s="132">
        <v>3664.9557</v>
      </c>
      <c r="O67" s="132">
        <v>118.40899999999999</v>
      </c>
    </row>
    <row r="68" spans="2:15" x14ac:dyDescent="0.25">
      <c r="B68" s="124" t="s">
        <v>454</v>
      </c>
      <c r="C68" s="125" t="s">
        <v>455</v>
      </c>
      <c r="D68" s="126">
        <v>33</v>
      </c>
      <c r="E68" s="126">
        <v>47</v>
      </c>
      <c r="F68" s="126" t="s">
        <v>312</v>
      </c>
      <c r="G68" s="126"/>
      <c r="H68" s="126">
        <v>2015</v>
      </c>
      <c r="I68" s="127" t="s">
        <v>313</v>
      </c>
      <c r="J68" s="128">
        <v>74580.901199999993</v>
      </c>
      <c r="K68" s="129">
        <v>756.21100000000001</v>
      </c>
      <c r="L68" s="130">
        <v>44111.723299999998</v>
      </c>
      <c r="M68" s="130">
        <v>24548.511999999999</v>
      </c>
      <c r="N68" s="132">
        <v>4719.3117999999995</v>
      </c>
      <c r="O68" s="132">
        <v>445.1431</v>
      </c>
    </row>
    <row r="69" spans="2:15" x14ac:dyDescent="0.25">
      <c r="B69" s="124" t="s">
        <v>456</v>
      </c>
      <c r="C69" s="125" t="s">
        <v>457</v>
      </c>
      <c r="D69" s="126">
        <v>25</v>
      </c>
      <c r="E69" s="126">
        <v>24</v>
      </c>
      <c r="F69" s="126" t="s">
        <v>312</v>
      </c>
      <c r="G69" s="126"/>
      <c r="H69" s="126">
        <v>2015</v>
      </c>
      <c r="I69" s="127" t="s">
        <v>319</v>
      </c>
      <c r="J69" s="128">
        <v>42952.734299999996</v>
      </c>
      <c r="K69" s="129">
        <v>594.4461</v>
      </c>
      <c r="L69" s="130">
        <v>13360.662700000001</v>
      </c>
      <c r="M69" s="130">
        <v>26067.853899999998</v>
      </c>
      <c r="N69" s="132">
        <v>2795.2401</v>
      </c>
      <c r="O69" s="132">
        <v>134.53149999999999</v>
      </c>
    </row>
    <row r="70" spans="2:15" x14ac:dyDescent="0.25">
      <c r="B70" s="124" t="s">
        <v>458</v>
      </c>
      <c r="C70" s="125" t="s">
        <v>459</v>
      </c>
      <c r="D70" s="126">
        <v>24</v>
      </c>
      <c r="E70" s="126">
        <v>40</v>
      </c>
      <c r="F70" s="126" t="s">
        <v>312</v>
      </c>
      <c r="G70" s="126"/>
      <c r="H70" s="126">
        <v>2015</v>
      </c>
      <c r="I70" s="127" t="s">
        <v>327</v>
      </c>
      <c r="J70" s="128">
        <v>39162.158500000005</v>
      </c>
      <c r="K70" s="129">
        <v>925.78579999999999</v>
      </c>
      <c r="L70" s="130">
        <v>23084.636500000001</v>
      </c>
      <c r="M70" s="130">
        <v>11053.475</v>
      </c>
      <c r="N70" s="132">
        <v>3945.3921</v>
      </c>
      <c r="O70" s="132">
        <v>152.8691</v>
      </c>
    </row>
    <row r="71" spans="2:15" x14ac:dyDescent="0.25">
      <c r="B71" s="124" t="s">
        <v>460</v>
      </c>
      <c r="C71" s="125" t="s">
        <v>461</v>
      </c>
      <c r="D71" s="126">
        <v>27</v>
      </c>
      <c r="E71" s="126">
        <v>33</v>
      </c>
      <c r="F71" s="126" t="s">
        <v>312</v>
      </c>
      <c r="G71" s="126"/>
      <c r="H71" s="126">
        <v>2015</v>
      </c>
      <c r="I71" s="127" t="s">
        <v>316</v>
      </c>
      <c r="J71" s="128">
        <v>31125.036800000002</v>
      </c>
      <c r="K71" s="129">
        <v>708.60889999999995</v>
      </c>
      <c r="L71" s="130">
        <v>10097.2004</v>
      </c>
      <c r="M71" s="130">
        <v>17118.452799999999</v>
      </c>
      <c r="N71" s="132">
        <v>2947.8359</v>
      </c>
      <c r="O71" s="132">
        <v>252.93880000000001</v>
      </c>
    </row>
    <row r="72" spans="2:15" x14ac:dyDescent="0.25">
      <c r="B72" s="124" t="s">
        <v>462</v>
      </c>
      <c r="C72" s="125" t="s">
        <v>463</v>
      </c>
      <c r="D72" s="126">
        <v>50</v>
      </c>
      <c r="E72" s="126">
        <v>33</v>
      </c>
      <c r="F72" s="126" t="s">
        <v>312</v>
      </c>
      <c r="G72" s="126"/>
      <c r="H72" s="126">
        <v>2015</v>
      </c>
      <c r="I72" s="127" t="s">
        <v>316</v>
      </c>
      <c r="J72" s="128">
        <v>44721.607000000004</v>
      </c>
      <c r="K72" s="129">
        <v>307.471</v>
      </c>
      <c r="L72" s="130">
        <v>31176.492099999999</v>
      </c>
      <c r="M72" s="130">
        <v>9984.2013000000006</v>
      </c>
      <c r="N72" s="132">
        <v>3163.3903999999998</v>
      </c>
      <c r="O72" s="132">
        <v>90.052199999999999</v>
      </c>
    </row>
    <row r="73" spans="2:15" x14ac:dyDescent="0.25">
      <c r="B73" s="124" t="s">
        <v>464</v>
      </c>
      <c r="C73" s="125" t="s">
        <v>465</v>
      </c>
      <c r="D73" s="126">
        <v>34</v>
      </c>
      <c r="E73" s="126">
        <v>40</v>
      </c>
      <c r="F73" s="126" t="s">
        <v>312</v>
      </c>
      <c r="G73" s="126"/>
      <c r="H73" s="126">
        <v>2015</v>
      </c>
      <c r="I73" s="127" t="s">
        <v>327</v>
      </c>
      <c r="J73" s="128">
        <v>31279.553</v>
      </c>
      <c r="K73" s="129">
        <v>415.66449999999998</v>
      </c>
      <c r="L73" s="130">
        <v>19629.532800000001</v>
      </c>
      <c r="M73" s="130">
        <v>8117.0987999999998</v>
      </c>
      <c r="N73" s="132">
        <v>2993.0711999999999</v>
      </c>
      <c r="O73" s="132">
        <v>124.1857</v>
      </c>
    </row>
    <row r="74" spans="2:15" x14ac:dyDescent="0.25">
      <c r="B74" s="124" t="s">
        <v>466</v>
      </c>
      <c r="C74" s="125" t="s">
        <v>467</v>
      </c>
      <c r="D74" s="126">
        <v>50</v>
      </c>
      <c r="E74" s="126">
        <v>40</v>
      </c>
      <c r="F74" s="126" t="s">
        <v>312</v>
      </c>
      <c r="G74" s="126"/>
      <c r="H74" s="126">
        <v>2015</v>
      </c>
      <c r="I74" s="127" t="s">
        <v>327</v>
      </c>
      <c r="J74" s="128">
        <v>58921.801599999992</v>
      </c>
      <c r="K74" s="129">
        <v>681.34709999999995</v>
      </c>
      <c r="L74" s="130">
        <v>38378.461799999997</v>
      </c>
      <c r="M74" s="130">
        <v>14723.611800000001</v>
      </c>
      <c r="N74" s="132">
        <v>4683.6081000000004</v>
      </c>
      <c r="O74" s="132">
        <v>454.77280000000002</v>
      </c>
    </row>
    <row r="75" spans="2:15" x14ac:dyDescent="0.25">
      <c r="B75" s="124" t="s">
        <v>468</v>
      </c>
      <c r="C75" s="125" t="s">
        <v>469</v>
      </c>
      <c r="D75" s="126">
        <v>26</v>
      </c>
      <c r="E75" s="126">
        <v>40</v>
      </c>
      <c r="F75" s="126" t="s">
        <v>312</v>
      </c>
      <c r="G75" s="126"/>
      <c r="H75" s="126">
        <v>2015</v>
      </c>
      <c r="I75" s="127" t="s">
        <v>327</v>
      </c>
      <c r="J75" s="128">
        <v>179224.55000000002</v>
      </c>
      <c r="K75" s="129">
        <v>1619.2066</v>
      </c>
      <c r="L75" s="130">
        <v>26012.627899999999</v>
      </c>
      <c r="M75" s="130">
        <v>143625.26620000001</v>
      </c>
      <c r="N75" s="132">
        <v>7914.9904999999999</v>
      </c>
      <c r="O75" s="132">
        <v>52.458799999999997</v>
      </c>
    </row>
    <row r="76" spans="2:15" x14ac:dyDescent="0.25">
      <c r="B76" s="124" t="s">
        <v>470</v>
      </c>
      <c r="C76" s="125" t="s">
        <v>471</v>
      </c>
      <c r="D76" s="126">
        <v>31</v>
      </c>
      <c r="E76" s="126">
        <v>79</v>
      </c>
      <c r="F76" s="126" t="s">
        <v>312</v>
      </c>
      <c r="G76" s="126"/>
      <c r="H76" s="126">
        <v>2014</v>
      </c>
      <c r="I76" s="127" t="s">
        <v>351</v>
      </c>
      <c r="J76" s="128">
        <v>55679.803800000002</v>
      </c>
      <c r="K76" s="129">
        <v>146.76230000000001</v>
      </c>
      <c r="L76" s="130">
        <v>46285.017699999997</v>
      </c>
      <c r="M76" s="130">
        <v>5046.3370000000004</v>
      </c>
      <c r="N76" s="132">
        <v>3822.0946000000004</v>
      </c>
      <c r="O76" s="132">
        <v>379.59219999999999</v>
      </c>
    </row>
    <row r="77" spans="2:15" x14ac:dyDescent="0.25">
      <c r="B77" s="124" t="s">
        <v>472</v>
      </c>
      <c r="C77" s="125" t="s">
        <v>473</v>
      </c>
      <c r="D77" s="126">
        <v>62</v>
      </c>
      <c r="E77" s="126">
        <v>79</v>
      </c>
      <c r="F77" s="126" t="s">
        <v>312</v>
      </c>
      <c r="G77" s="126"/>
      <c r="H77" s="126">
        <v>2014</v>
      </c>
      <c r="I77" s="127" t="s">
        <v>351</v>
      </c>
      <c r="J77" s="128">
        <v>129007.3919</v>
      </c>
      <c r="K77" s="129">
        <v>332.84589999999997</v>
      </c>
      <c r="L77" s="130">
        <v>102629.1773</v>
      </c>
      <c r="M77" s="130">
        <v>17440.719700000001</v>
      </c>
      <c r="N77" s="132">
        <v>8479.2163999999993</v>
      </c>
      <c r="O77" s="132">
        <v>125.43260000000001</v>
      </c>
    </row>
    <row r="78" spans="2:15" x14ac:dyDescent="0.25">
      <c r="B78" s="124" t="s">
        <v>474</v>
      </c>
      <c r="C78" s="125" t="s">
        <v>475</v>
      </c>
      <c r="D78" s="126">
        <v>27</v>
      </c>
      <c r="E78" s="126">
        <v>86</v>
      </c>
      <c r="F78" s="126" t="s">
        <v>312</v>
      </c>
      <c r="G78" s="126"/>
      <c r="H78" s="126">
        <v>2014</v>
      </c>
      <c r="I78" s="127" t="s">
        <v>351</v>
      </c>
      <c r="J78" s="128">
        <v>69821.876799999998</v>
      </c>
      <c r="K78" s="129">
        <v>300.0016</v>
      </c>
      <c r="L78" s="130">
        <v>56971.5291</v>
      </c>
      <c r="M78" s="130">
        <v>7426.6383999999998</v>
      </c>
      <c r="N78" s="132">
        <v>5111.9106000000002</v>
      </c>
      <c r="O78" s="132">
        <v>11.7971</v>
      </c>
    </row>
    <row r="79" spans="2:15" x14ac:dyDescent="0.25">
      <c r="B79" s="124" t="s">
        <v>476</v>
      </c>
      <c r="C79" s="125" t="s">
        <v>477</v>
      </c>
      <c r="D79" s="126">
        <v>40</v>
      </c>
      <c r="E79" s="126">
        <v>86</v>
      </c>
      <c r="F79" s="126" t="s">
        <v>312</v>
      </c>
      <c r="G79" s="126"/>
      <c r="H79" s="126">
        <v>2014</v>
      </c>
      <c r="I79" s="127" t="s">
        <v>351</v>
      </c>
      <c r="J79" s="128">
        <v>107110.46920000001</v>
      </c>
      <c r="K79" s="129">
        <v>1412.2687000000001</v>
      </c>
      <c r="L79" s="130">
        <v>68215.606400000004</v>
      </c>
      <c r="M79" s="130">
        <v>22007.120200000001</v>
      </c>
      <c r="N79" s="132">
        <v>15076.426200000002</v>
      </c>
      <c r="O79" s="132">
        <v>399.04770000000002</v>
      </c>
    </row>
    <row r="80" spans="2:15" x14ac:dyDescent="0.25">
      <c r="B80" s="124" t="s">
        <v>478</v>
      </c>
      <c r="C80" s="125" t="s">
        <v>479</v>
      </c>
      <c r="D80" s="126">
        <v>18</v>
      </c>
      <c r="E80" s="126">
        <v>33</v>
      </c>
      <c r="F80" s="126" t="s">
        <v>312</v>
      </c>
      <c r="G80" s="126"/>
      <c r="H80" s="126">
        <v>2015</v>
      </c>
      <c r="I80" s="127" t="s">
        <v>316</v>
      </c>
      <c r="J80" s="128">
        <v>56973.6967</v>
      </c>
      <c r="K80" s="129">
        <v>7873.2605999999996</v>
      </c>
      <c r="L80" s="130">
        <v>23452.695100000001</v>
      </c>
      <c r="M80" s="130">
        <v>21475.342499999999</v>
      </c>
      <c r="N80" s="132">
        <v>4098.1031000000003</v>
      </c>
      <c r="O80" s="132">
        <v>74.295400000000001</v>
      </c>
    </row>
    <row r="81" spans="2:15" x14ac:dyDescent="0.25">
      <c r="B81" s="124" t="s">
        <v>480</v>
      </c>
      <c r="C81" s="125" t="s">
        <v>481</v>
      </c>
      <c r="D81" s="126">
        <v>36</v>
      </c>
      <c r="E81" s="126">
        <v>86</v>
      </c>
      <c r="F81" s="126" t="s">
        <v>312</v>
      </c>
      <c r="G81" s="126"/>
      <c r="H81" s="126">
        <v>2014</v>
      </c>
      <c r="I81" s="127" t="s">
        <v>351</v>
      </c>
      <c r="J81" s="128">
        <v>89260.0769</v>
      </c>
      <c r="K81" s="129">
        <v>656.49199999999996</v>
      </c>
      <c r="L81" s="130">
        <v>69756.6351</v>
      </c>
      <c r="M81" s="130">
        <v>13082.3995</v>
      </c>
      <c r="N81" s="132">
        <v>5555.6590999999999</v>
      </c>
      <c r="O81" s="132">
        <v>208.8912</v>
      </c>
    </row>
    <row r="82" spans="2:15" x14ac:dyDescent="0.25">
      <c r="B82" s="124" t="s">
        <v>482</v>
      </c>
      <c r="C82" s="125" t="s">
        <v>483</v>
      </c>
      <c r="D82" s="126">
        <v>55</v>
      </c>
      <c r="E82" s="126">
        <v>86</v>
      </c>
      <c r="F82" s="126" t="s">
        <v>312</v>
      </c>
      <c r="G82" s="126"/>
      <c r="H82" s="126">
        <v>2014</v>
      </c>
      <c r="I82" s="127" t="s">
        <v>351</v>
      </c>
      <c r="J82" s="128">
        <v>199855.46689999997</v>
      </c>
      <c r="K82" s="129">
        <v>4392.1198000000004</v>
      </c>
      <c r="L82" s="130">
        <v>154738.09580000001</v>
      </c>
      <c r="M82" s="130">
        <v>29497.617999999999</v>
      </c>
      <c r="N82" s="132">
        <v>10030.1854</v>
      </c>
      <c r="O82" s="132">
        <v>1197.4478999999999</v>
      </c>
    </row>
    <row r="83" spans="2:15" x14ac:dyDescent="0.25">
      <c r="B83" s="124" t="s">
        <v>484</v>
      </c>
      <c r="C83" s="125" t="s">
        <v>485</v>
      </c>
      <c r="D83" s="126">
        <v>45</v>
      </c>
      <c r="E83" s="126">
        <v>33</v>
      </c>
      <c r="F83" s="126" t="s">
        <v>312</v>
      </c>
      <c r="G83" s="126"/>
      <c r="H83" s="126">
        <v>2015</v>
      </c>
      <c r="I83" s="127" t="s">
        <v>316</v>
      </c>
      <c r="J83" s="128">
        <v>57165.353600000002</v>
      </c>
      <c r="K83" s="129">
        <v>2107.7802999999999</v>
      </c>
      <c r="L83" s="130">
        <v>27932.616099999999</v>
      </c>
      <c r="M83" s="130">
        <v>18202.684300000001</v>
      </c>
      <c r="N83" s="132">
        <v>8347.6262000000006</v>
      </c>
      <c r="O83" s="132">
        <v>574.64670000000001</v>
      </c>
    </row>
    <row r="84" spans="2:15" x14ac:dyDescent="0.25">
      <c r="B84" s="124" t="s">
        <v>486</v>
      </c>
      <c r="C84" s="125" t="s">
        <v>487</v>
      </c>
      <c r="D84" s="126">
        <v>50</v>
      </c>
      <c r="E84" s="126">
        <v>16</v>
      </c>
      <c r="F84" s="126" t="s">
        <v>312</v>
      </c>
      <c r="G84" s="126"/>
      <c r="H84" s="126">
        <v>2014</v>
      </c>
      <c r="I84" s="127" t="s">
        <v>322</v>
      </c>
      <c r="J84" s="128">
        <v>75678.777600000016</v>
      </c>
      <c r="K84" s="129">
        <v>724.83079999999995</v>
      </c>
      <c r="L84" s="130">
        <v>48045.251499999998</v>
      </c>
      <c r="M84" s="130">
        <v>22218.902600000001</v>
      </c>
      <c r="N84" s="132">
        <v>4520.9561000000003</v>
      </c>
      <c r="O84" s="132">
        <v>168.8366</v>
      </c>
    </row>
    <row r="85" spans="2:15" x14ac:dyDescent="0.25">
      <c r="B85" s="124" t="s">
        <v>488</v>
      </c>
      <c r="C85" s="125" t="s">
        <v>489</v>
      </c>
      <c r="D85" s="126">
        <v>15</v>
      </c>
      <c r="E85" s="126">
        <v>87</v>
      </c>
      <c r="F85" s="126" t="s">
        <v>312</v>
      </c>
      <c r="G85" s="126"/>
      <c r="H85" s="126">
        <v>2014</v>
      </c>
      <c r="I85" s="127" t="s">
        <v>327</v>
      </c>
      <c r="J85" s="128">
        <v>39637.114800000003</v>
      </c>
      <c r="K85" s="129">
        <v>249.59950000000001</v>
      </c>
      <c r="L85" s="130">
        <v>25519.6849</v>
      </c>
      <c r="M85" s="130">
        <v>10936.902700000001</v>
      </c>
      <c r="N85" s="132">
        <v>2705.11</v>
      </c>
      <c r="O85" s="132">
        <v>225.8177</v>
      </c>
    </row>
    <row r="86" spans="2:15" x14ac:dyDescent="0.25">
      <c r="B86" s="124" t="s">
        <v>490</v>
      </c>
      <c r="C86" s="125" t="s">
        <v>491</v>
      </c>
      <c r="D86" s="126">
        <v>55</v>
      </c>
      <c r="E86" s="126">
        <v>16</v>
      </c>
      <c r="F86" s="126" t="s">
        <v>312</v>
      </c>
      <c r="G86" s="126"/>
      <c r="H86" s="126">
        <v>2014</v>
      </c>
      <c r="I86" s="127" t="s">
        <v>322</v>
      </c>
      <c r="J86" s="128">
        <v>75473.800799999997</v>
      </c>
      <c r="K86" s="129">
        <v>806.52099999999996</v>
      </c>
      <c r="L86" s="130">
        <v>54998.428899999999</v>
      </c>
      <c r="M86" s="130">
        <v>10248.5172</v>
      </c>
      <c r="N86" s="132">
        <v>9063.4808999999987</v>
      </c>
      <c r="O86" s="132">
        <v>356.8528</v>
      </c>
    </row>
    <row r="87" spans="2:15" x14ac:dyDescent="0.25">
      <c r="B87" s="124" t="s">
        <v>492</v>
      </c>
      <c r="C87" s="125" t="s">
        <v>493</v>
      </c>
      <c r="D87" s="126">
        <v>38</v>
      </c>
      <c r="E87" s="126">
        <v>24</v>
      </c>
      <c r="F87" s="126" t="s">
        <v>312</v>
      </c>
      <c r="G87" s="126"/>
      <c r="H87" s="126">
        <v>2015</v>
      </c>
      <c r="I87" s="127" t="s">
        <v>319</v>
      </c>
      <c r="J87" s="128">
        <v>58891.722099999999</v>
      </c>
      <c r="K87" s="129">
        <v>939.78330000000005</v>
      </c>
      <c r="L87" s="130">
        <v>29775.398799999999</v>
      </c>
      <c r="M87" s="130">
        <v>20122.962899999999</v>
      </c>
      <c r="N87" s="132">
        <v>7821.9083000000001</v>
      </c>
      <c r="O87" s="132">
        <v>231.66879999999998</v>
      </c>
    </row>
    <row r="88" spans="2:15" x14ac:dyDescent="0.25">
      <c r="B88" s="124" t="s">
        <v>494</v>
      </c>
      <c r="C88" s="125" t="s">
        <v>495</v>
      </c>
      <c r="D88" s="126">
        <v>14</v>
      </c>
      <c r="E88" s="126">
        <v>33</v>
      </c>
      <c r="F88" s="126" t="s">
        <v>312</v>
      </c>
      <c r="G88" s="126"/>
      <c r="H88" s="126">
        <v>2015</v>
      </c>
      <c r="I88" s="127" t="s">
        <v>316</v>
      </c>
      <c r="J88" s="128">
        <v>124460.8979</v>
      </c>
      <c r="K88" s="129">
        <v>26704.651900000001</v>
      </c>
      <c r="L88" s="130">
        <v>18566.1522</v>
      </c>
      <c r="M88" s="130">
        <v>72210.895000000004</v>
      </c>
      <c r="N88" s="132">
        <v>6414.2642999999998</v>
      </c>
      <c r="O88" s="132">
        <v>564.93450000000007</v>
      </c>
    </row>
    <row r="89" spans="2:15" x14ac:dyDescent="0.25">
      <c r="B89" s="124" t="s">
        <v>496</v>
      </c>
      <c r="C89" s="125" t="s">
        <v>497</v>
      </c>
      <c r="D89" s="126">
        <v>28</v>
      </c>
      <c r="E89" s="126">
        <v>24</v>
      </c>
      <c r="F89" s="126" t="s">
        <v>312</v>
      </c>
      <c r="G89" s="126"/>
      <c r="H89" s="126">
        <v>2015</v>
      </c>
      <c r="I89" s="127" t="s">
        <v>319</v>
      </c>
      <c r="J89" s="128">
        <v>57509.377199999995</v>
      </c>
      <c r="K89" s="129">
        <v>712.9067</v>
      </c>
      <c r="L89" s="130">
        <v>23395.532999999999</v>
      </c>
      <c r="M89" s="130">
        <v>30011.684799999999</v>
      </c>
      <c r="N89" s="132">
        <v>3152.9229999999998</v>
      </c>
      <c r="O89" s="132">
        <v>236.32970000000006</v>
      </c>
    </row>
    <row r="90" spans="2:15" x14ac:dyDescent="0.25">
      <c r="B90" s="124" t="s">
        <v>498</v>
      </c>
      <c r="C90" s="125" t="s">
        <v>499</v>
      </c>
      <c r="D90" s="126">
        <v>38</v>
      </c>
      <c r="E90" s="126">
        <v>16</v>
      </c>
      <c r="F90" s="126" t="s">
        <v>312</v>
      </c>
      <c r="G90" s="126"/>
      <c r="H90" s="126">
        <v>2014</v>
      </c>
      <c r="I90" s="127" t="s">
        <v>322</v>
      </c>
      <c r="J90" s="128">
        <v>64469.72619999999</v>
      </c>
      <c r="K90" s="129">
        <v>1483.1914999999999</v>
      </c>
      <c r="L90" s="130">
        <v>31561.942599999998</v>
      </c>
      <c r="M90" s="130">
        <v>18937.706099999999</v>
      </c>
      <c r="N90" s="132">
        <v>12217.8812</v>
      </c>
      <c r="O90" s="132">
        <v>269.00479999999993</v>
      </c>
    </row>
    <row r="91" spans="2:15" x14ac:dyDescent="0.25">
      <c r="B91" s="124" t="s">
        <v>500</v>
      </c>
      <c r="C91" s="125" t="s">
        <v>501</v>
      </c>
      <c r="D91" s="126">
        <v>40</v>
      </c>
      <c r="E91" s="126">
        <v>87</v>
      </c>
      <c r="F91" s="126" t="s">
        <v>312</v>
      </c>
      <c r="G91" s="126"/>
      <c r="H91" s="126">
        <v>2014</v>
      </c>
      <c r="I91" s="127" t="s">
        <v>327</v>
      </c>
      <c r="J91" s="128">
        <v>126856.21019999999</v>
      </c>
      <c r="K91" s="129">
        <v>1602.6366</v>
      </c>
      <c r="L91" s="130">
        <v>99100.645399999994</v>
      </c>
      <c r="M91" s="130">
        <v>19877.839599999999</v>
      </c>
      <c r="N91" s="132">
        <v>5552.8261000000002</v>
      </c>
      <c r="O91" s="132">
        <v>722.26250000000016</v>
      </c>
    </row>
    <row r="92" spans="2:15" x14ac:dyDescent="0.25">
      <c r="B92" s="124" t="s">
        <v>502</v>
      </c>
      <c r="C92" s="125" t="s">
        <v>503</v>
      </c>
      <c r="D92" s="126">
        <v>51</v>
      </c>
      <c r="E92" s="126">
        <v>16</v>
      </c>
      <c r="F92" s="126" t="s">
        <v>312</v>
      </c>
      <c r="G92" s="126"/>
      <c r="H92" s="126">
        <v>2014</v>
      </c>
      <c r="I92" s="127" t="s">
        <v>322</v>
      </c>
      <c r="J92" s="128">
        <v>60375.5386</v>
      </c>
      <c r="K92" s="129">
        <v>539.65499999999997</v>
      </c>
      <c r="L92" s="130">
        <v>44332.332900000001</v>
      </c>
      <c r="M92" s="130">
        <v>11153.066800000001</v>
      </c>
      <c r="N92" s="132">
        <v>4147.9948000000004</v>
      </c>
      <c r="O92" s="132">
        <v>202.48910000000001</v>
      </c>
    </row>
    <row r="93" spans="2:15" x14ac:dyDescent="0.25">
      <c r="B93" s="124" t="s">
        <v>504</v>
      </c>
      <c r="C93" s="125" t="s">
        <v>505</v>
      </c>
      <c r="D93" s="126">
        <v>58</v>
      </c>
      <c r="E93" s="126">
        <v>16</v>
      </c>
      <c r="F93" s="126" t="s">
        <v>312</v>
      </c>
      <c r="G93" s="126"/>
      <c r="H93" s="126">
        <v>2014</v>
      </c>
      <c r="I93" s="127" t="s">
        <v>322</v>
      </c>
      <c r="J93" s="128">
        <v>139363.91449999998</v>
      </c>
      <c r="K93" s="129">
        <v>2177.1080999999999</v>
      </c>
      <c r="L93" s="130">
        <v>95200.172099999996</v>
      </c>
      <c r="M93" s="130">
        <v>33455.279699999999</v>
      </c>
      <c r="N93" s="132">
        <v>7428.874600000001</v>
      </c>
      <c r="O93" s="132">
        <v>1102.48</v>
      </c>
    </row>
    <row r="94" spans="2:15" x14ac:dyDescent="0.25">
      <c r="B94" s="124" t="s">
        <v>506</v>
      </c>
      <c r="C94" s="125" t="s">
        <v>507</v>
      </c>
      <c r="D94" s="126">
        <v>11</v>
      </c>
      <c r="E94" s="126">
        <v>64</v>
      </c>
      <c r="F94" s="126" t="s">
        <v>325</v>
      </c>
      <c r="G94" s="126" t="s">
        <v>508</v>
      </c>
      <c r="H94" s="126">
        <v>2015</v>
      </c>
      <c r="I94" s="127" t="s">
        <v>334</v>
      </c>
      <c r="J94" s="128">
        <v>8176.7353000000003</v>
      </c>
      <c r="K94" s="129">
        <v>83.566400000000002</v>
      </c>
      <c r="L94" s="130">
        <v>5346.3531000000003</v>
      </c>
      <c r="M94" s="130">
        <v>2277.4254000000001</v>
      </c>
      <c r="N94" s="132">
        <v>446.79469999999998</v>
      </c>
      <c r="O94" s="132">
        <v>22.595700000000004</v>
      </c>
    </row>
    <row r="95" spans="2:15" x14ac:dyDescent="0.25">
      <c r="B95" s="133" t="s">
        <v>509</v>
      </c>
      <c r="C95" s="125" t="s">
        <v>510</v>
      </c>
      <c r="D95" s="126">
        <v>44</v>
      </c>
      <c r="E95" s="126">
        <v>47</v>
      </c>
      <c r="F95" s="126" t="s">
        <v>312</v>
      </c>
      <c r="G95" s="126"/>
      <c r="H95" s="126">
        <v>2015</v>
      </c>
      <c r="I95" s="127" t="s">
        <v>313</v>
      </c>
      <c r="J95" s="128">
        <v>65259.580599999994</v>
      </c>
      <c r="K95" s="129">
        <v>1519.6211000000001</v>
      </c>
      <c r="L95" s="130">
        <v>43340.354399999997</v>
      </c>
      <c r="M95" s="130">
        <v>10406.3863</v>
      </c>
      <c r="N95" s="132">
        <v>9459.5552000000007</v>
      </c>
      <c r="O95" s="132">
        <v>533.66360000000009</v>
      </c>
    </row>
    <row r="96" spans="2:15" x14ac:dyDescent="0.25">
      <c r="B96" s="124" t="s">
        <v>511</v>
      </c>
      <c r="C96" s="125" t="s">
        <v>512</v>
      </c>
      <c r="D96" s="126">
        <v>13</v>
      </c>
      <c r="E96" s="126">
        <v>16</v>
      </c>
      <c r="F96" s="126" t="s">
        <v>312</v>
      </c>
      <c r="G96" s="126"/>
      <c r="H96" s="126">
        <v>2014</v>
      </c>
      <c r="I96" s="127" t="s">
        <v>322</v>
      </c>
      <c r="J96" s="128">
        <v>28887.708599999994</v>
      </c>
      <c r="K96" s="129">
        <v>111.4282</v>
      </c>
      <c r="L96" s="130">
        <v>23991.848999999998</v>
      </c>
      <c r="M96" s="130">
        <v>3064.55</v>
      </c>
      <c r="N96" s="132">
        <v>1702.9365</v>
      </c>
      <c r="O96" s="132">
        <v>16.944900000000001</v>
      </c>
    </row>
    <row r="97" spans="2:15" x14ac:dyDescent="0.25">
      <c r="B97" s="124" t="s">
        <v>513</v>
      </c>
      <c r="C97" s="125" t="s">
        <v>514</v>
      </c>
      <c r="D97" s="126">
        <v>28</v>
      </c>
      <c r="E97" s="126">
        <v>17</v>
      </c>
      <c r="F97" s="126" t="s">
        <v>312</v>
      </c>
      <c r="G97" s="126"/>
      <c r="H97" s="126">
        <v>2014</v>
      </c>
      <c r="I97" s="127" t="s">
        <v>313</v>
      </c>
      <c r="J97" s="128">
        <v>33054.212200000002</v>
      </c>
      <c r="K97" s="129">
        <v>2209.9133999999999</v>
      </c>
      <c r="L97" s="130">
        <v>21334.3665</v>
      </c>
      <c r="M97" s="130">
        <v>797.91579999999999</v>
      </c>
      <c r="N97" s="132">
        <v>8509.6283999999996</v>
      </c>
      <c r="O97" s="132">
        <v>202.38810000000001</v>
      </c>
    </row>
    <row r="98" spans="2:15" x14ac:dyDescent="0.25">
      <c r="B98" s="124" t="s">
        <v>515</v>
      </c>
      <c r="C98" s="125" t="s">
        <v>516</v>
      </c>
      <c r="D98" s="126">
        <v>10</v>
      </c>
      <c r="E98" s="126">
        <v>17</v>
      </c>
      <c r="F98" s="126" t="s">
        <v>312</v>
      </c>
      <c r="G98" s="126"/>
      <c r="H98" s="126">
        <v>2014</v>
      </c>
      <c r="I98" s="127" t="s">
        <v>313</v>
      </c>
      <c r="J98" s="128">
        <v>8453.7111000000004</v>
      </c>
      <c r="K98" s="129">
        <v>2216.3112999999998</v>
      </c>
      <c r="L98" s="130">
        <v>2611.4319999999998</v>
      </c>
      <c r="M98" s="130">
        <v>1430.8126999999999</v>
      </c>
      <c r="N98" s="132">
        <v>2165.5423000000001</v>
      </c>
      <c r="O98" s="132">
        <v>29.6128</v>
      </c>
    </row>
    <row r="99" spans="2:15" x14ac:dyDescent="0.25">
      <c r="B99" s="124" t="s">
        <v>517</v>
      </c>
      <c r="C99" s="125" t="s">
        <v>518</v>
      </c>
      <c r="D99" s="126">
        <v>18</v>
      </c>
      <c r="E99" s="126">
        <v>17</v>
      </c>
      <c r="F99" s="126" t="s">
        <v>312</v>
      </c>
      <c r="G99" s="126"/>
      <c r="H99" s="126">
        <v>2014</v>
      </c>
      <c r="I99" s="127" t="s">
        <v>313</v>
      </c>
      <c r="J99" s="128">
        <v>27299.0432</v>
      </c>
      <c r="K99" s="129">
        <v>316.24029999999999</v>
      </c>
      <c r="L99" s="130">
        <v>19896.752700000001</v>
      </c>
      <c r="M99" s="130">
        <v>4773.2422999999999</v>
      </c>
      <c r="N99" s="132">
        <v>2067.7121999999999</v>
      </c>
      <c r="O99" s="132">
        <v>245.09569999999999</v>
      </c>
    </row>
    <row r="100" spans="2:15" x14ac:dyDescent="0.25">
      <c r="B100" s="124" t="s">
        <v>519</v>
      </c>
      <c r="C100" s="125" t="s">
        <v>520</v>
      </c>
      <c r="D100" s="126">
        <v>8</v>
      </c>
      <c r="E100" s="126">
        <v>17</v>
      </c>
      <c r="F100" s="126" t="s">
        <v>312</v>
      </c>
      <c r="G100" s="126"/>
      <c r="H100" s="126">
        <v>2014</v>
      </c>
      <c r="I100" s="127" t="s">
        <v>313</v>
      </c>
      <c r="J100" s="128">
        <v>17254.758300000001</v>
      </c>
      <c r="K100" s="129">
        <v>4464.5502999999999</v>
      </c>
      <c r="L100" s="130">
        <v>4508.1094999999996</v>
      </c>
      <c r="M100" s="130">
        <v>4417.0950999999995</v>
      </c>
      <c r="N100" s="132">
        <v>3799.9688999999998</v>
      </c>
      <c r="O100" s="132">
        <v>65.034499999999994</v>
      </c>
    </row>
    <row r="101" spans="2:15" x14ac:dyDescent="0.25">
      <c r="B101" s="124" t="s">
        <v>521</v>
      </c>
      <c r="C101" s="125" t="s">
        <v>522</v>
      </c>
      <c r="D101" s="126">
        <v>16</v>
      </c>
      <c r="E101" s="126">
        <v>17</v>
      </c>
      <c r="F101" s="126" t="s">
        <v>312</v>
      </c>
      <c r="G101" s="126"/>
      <c r="H101" s="126">
        <v>2014</v>
      </c>
      <c r="I101" s="127" t="s">
        <v>313</v>
      </c>
      <c r="J101" s="128">
        <v>26538.350699999999</v>
      </c>
      <c r="K101" s="129">
        <v>181.85820000000001</v>
      </c>
      <c r="L101" s="130">
        <v>19298.104299999999</v>
      </c>
      <c r="M101" s="130">
        <v>4865.74</v>
      </c>
      <c r="N101" s="132">
        <v>2184.6558</v>
      </c>
      <c r="O101" s="132">
        <v>7.9923999999999999</v>
      </c>
    </row>
    <row r="102" spans="2:15" x14ac:dyDescent="0.25">
      <c r="B102" s="124" t="s">
        <v>523</v>
      </c>
      <c r="C102" s="125" t="s">
        <v>524</v>
      </c>
      <c r="D102" s="126">
        <v>33</v>
      </c>
      <c r="E102" s="126">
        <v>17</v>
      </c>
      <c r="F102" s="126" t="s">
        <v>312</v>
      </c>
      <c r="G102" s="126"/>
      <c r="H102" s="126">
        <v>2014</v>
      </c>
      <c r="I102" s="127" t="s">
        <v>313</v>
      </c>
      <c r="J102" s="128">
        <v>70214.085000000006</v>
      </c>
      <c r="K102" s="129">
        <v>14762.848400000001</v>
      </c>
      <c r="L102" s="130">
        <v>32693.051899999999</v>
      </c>
      <c r="M102" s="130">
        <v>13296.4432</v>
      </c>
      <c r="N102" s="132">
        <v>9304.6371999999992</v>
      </c>
      <c r="O102" s="132">
        <v>157.10430000000002</v>
      </c>
    </row>
    <row r="103" spans="2:15" x14ac:dyDescent="0.25">
      <c r="B103" s="124" t="s">
        <v>525</v>
      </c>
      <c r="C103" s="125" t="s">
        <v>526</v>
      </c>
      <c r="D103" s="126">
        <v>6</v>
      </c>
      <c r="E103" s="126">
        <v>17</v>
      </c>
      <c r="F103" s="126" t="s">
        <v>312</v>
      </c>
      <c r="G103" s="126"/>
      <c r="H103" s="126">
        <v>2014</v>
      </c>
      <c r="I103" s="127" t="s">
        <v>313</v>
      </c>
      <c r="J103" s="128">
        <v>18793.105299999999</v>
      </c>
      <c r="K103" s="129">
        <v>11284.713</v>
      </c>
      <c r="L103" s="130">
        <v>4910.2157999999999</v>
      </c>
      <c r="M103" s="130">
        <v>1030.3195000000001</v>
      </c>
      <c r="N103" s="132">
        <v>1509.0464999999999</v>
      </c>
      <c r="O103" s="132">
        <v>58.810500000000005</v>
      </c>
    </row>
    <row r="104" spans="2:15" x14ac:dyDescent="0.25">
      <c r="B104" s="124" t="s">
        <v>527</v>
      </c>
      <c r="C104" s="125" t="s">
        <v>528</v>
      </c>
      <c r="D104" s="126">
        <v>19</v>
      </c>
      <c r="E104" s="126">
        <v>19</v>
      </c>
      <c r="F104" s="126" t="s">
        <v>312</v>
      </c>
      <c r="G104" s="126"/>
      <c r="H104" s="126">
        <v>2014</v>
      </c>
      <c r="I104" s="127" t="s">
        <v>398</v>
      </c>
      <c r="J104" s="128">
        <v>47458.449000000001</v>
      </c>
      <c r="K104" s="129">
        <v>1384.5941</v>
      </c>
      <c r="L104" s="130">
        <v>11090.6494</v>
      </c>
      <c r="M104" s="130">
        <v>32537.850600000002</v>
      </c>
      <c r="N104" s="132">
        <v>2158.5953999999997</v>
      </c>
      <c r="O104" s="132">
        <v>286.7595</v>
      </c>
    </row>
    <row r="105" spans="2:15" x14ac:dyDescent="0.25">
      <c r="B105" s="124" t="s">
        <v>529</v>
      </c>
      <c r="C105" s="125" t="s">
        <v>530</v>
      </c>
      <c r="D105" s="126">
        <v>43</v>
      </c>
      <c r="E105" s="126">
        <v>19</v>
      </c>
      <c r="F105" s="126" t="s">
        <v>312</v>
      </c>
      <c r="G105" s="126"/>
      <c r="H105" s="126">
        <v>2014</v>
      </c>
      <c r="I105" s="127" t="s">
        <v>398</v>
      </c>
      <c r="J105" s="128">
        <v>87511.079700000002</v>
      </c>
      <c r="K105" s="129">
        <v>1265.6356000000001</v>
      </c>
      <c r="L105" s="130">
        <v>38513.991000000002</v>
      </c>
      <c r="M105" s="130">
        <v>40771.540500000003</v>
      </c>
      <c r="N105" s="132">
        <v>6465.2785999999996</v>
      </c>
      <c r="O105" s="132">
        <v>494.6339999999999</v>
      </c>
    </row>
    <row r="106" spans="2:15" x14ac:dyDescent="0.25">
      <c r="B106" s="124" t="s">
        <v>531</v>
      </c>
      <c r="C106" s="125" t="s">
        <v>532</v>
      </c>
      <c r="D106" s="126">
        <v>12</v>
      </c>
      <c r="E106" s="126">
        <v>19</v>
      </c>
      <c r="F106" s="126" t="s">
        <v>312</v>
      </c>
      <c r="G106" s="126"/>
      <c r="H106" s="126">
        <v>2014</v>
      </c>
      <c r="I106" s="127" t="s">
        <v>398</v>
      </c>
      <c r="J106" s="128">
        <v>33773.206299999998</v>
      </c>
      <c r="K106" s="129">
        <v>317.0643</v>
      </c>
      <c r="L106" s="130">
        <v>21882.087800000001</v>
      </c>
      <c r="M106" s="130">
        <v>9345.6857</v>
      </c>
      <c r="N106" s="132">
        <v>2139.7951000000003</v>
      </c>
      <c r="O106" s="132">
        <v>88.573399999999992</v>
      </c>
    </row>
    <row r="107" spans="2:15" x14ac:dyDescent="0.25">
      <c r="B107" s="124" t="s">
        <v>533</v>
      </c>
      <c r="C107" s="125" t="s">
        <v>534</v>
      </c>
      <c r="D107" s="126">
        <v>10</v>
      </c>
      <c r="E107" s="126">
        <v>23</v>
      </c>
      <c r="F107" s="126" t="s">
        <v>312</v>
      </c>
      <c r="G107" s="126"/>
      <c r="H107" s="126">
        <v>2014</v>
      </c>
      <c r="I107" s="127" t="s">
        <v>334</v>
      </c>
      <c r="J107" s="128">
        <v>27409.580300000001</v>
      </c>
      <c r="K107" s="129">
        <v>174.0497</v>
      </c>
      <c r="L107" s="130">
        <v>21293.627100000002</v>
      </c>
      <c r="M107" s="130">
        <v>3738.1307000000002</v>
      </c>
      <c r="N107" s="132">
        <v>1981.8131000000003</v>
      </c>
      <c r="O107" s="132">
        <v>221.9597</v>
      </c>
    </row>
    <row r="108" spans="2:15" x14ac:dyDescent="0.25">
      <c r="B108" s="124" t="s">
        <v>535</v>
      </c>
      <c r="C108" s="125" t="s">
        <v>536</v>
      </c>
      <c r="D108" s="126">
        <v>16</v>
      </c>
      <c r="E108" s="126">
        <v>23</v>
      </c>
      <c r="F108" s="126" t="s">
        <v>312</v>
      </c>
      <c r="G108" s="126"/>
      <c r="H108" s="126">
        <v>2014</v>
      </c>
      <c r="I108" s="127" t="s">
        <v>334</v>
      </c>
      <c r="J108" s="128">
        <v>38924.2569</v>
      </c>
      <c r="K108" s="129">
        <v>327.52960000000002</v>
      </c>
      <c r="L108" s="130">
        <v>24266.084200000001</v>
      </c>
      <c r="M108" s="130">
        <v>12194.704900000001</v>
      </c>
      <c r="N108" s="132">
        <v>1913.8996000000002</v>
      </c>
      <c r="O108" s="132">
        <v>222.03859999999997</v>
      </c>
    </row>
    <row r="109" spans="2:15" x14ac:dyDescent="0.25">
      <c r="B109" s="124" t="s">
        <v>537</v>
      </c>
      <c r="C109" s="125" t="s">
        <v>538</v>
      </c>
      <c r="D109" s="126">
        <v>17</v>
      </c>
      <c r="E109" s="126">
        <v>23</v>
      </c>
      <c r="F109" s="126" t="s">
        <v>312</v>
      </c>
      <c r="G109" s="126"/>
      <c r="H109" s="126">
        <v>2014</v>
      </c>
      <c r="I109" s="127" t="s">
        <v>334</v>
      </c>
      <c r="J109" s="128">
        <v>34124.724500000004</v>
      </c>
      <c r="K109" s="129">
        <v>385.97820000000002</v>
      </c>
      <c r="L109" s="130">
        <v>24917.503000000001</v>
      </c>
      <c r="M109" s="130">
        <v>6870.6715000000004</v>
      </c>
      <c r="N109" s="132">
        <v>1914.816</v>
      </c>
      <c r="O109" s="132">
        <v>35.755800000000001</v>
      </c>
    </row>
    <row r="110" spans="2:15" x14ac:dyDescent="0.25">
      <c r="B110" s="124" t="s">
        <v>539</v>
      </c>
      <c r="C110" s="125" t="s">
        <v>540</v>
      </c>
      <c r="D110" s="126">
        <v>22</v>
      </c>
      <c r="E110" s="126">
        <v>24</v>
      </c>
      <c r="F110" s="126" t="s">
        <v>312</v>
      </c>
      <c r="G110" s="126"/>
      <c r="H110" s="126">
        <v>2015</v>
      </c>
      <c r="I110" s="127" t="s">
        <v>319</v>
      </c>
      <c r="J110" s="128">
        <v>51368.216299999993</v>
      </c>
      <c r="K110" s="129">
        <v>743.05780000000004</v>
      </c>
      <c r="L110" s="130">
        <v>25444.459599999998</v>
      </c>
      <c r="M110" s="130">
        <v>21698.814600000002</v>
      </c>
      <c r="N110" s="132">
        <v>3151.6059000000005</v>
      </c>
      <c r="O110" s="132">
        <v>330.27839999999992</v>
      </c>
    </row>
    <row r="111" spans="2:15" x14ac:dyDescent="0.25">
      <c r="B111" s="124" t="s">
        <v>541</v>
      </c>
      <c r="C111" s="125" t="s">
        <v>542</v>
      </c>
      <c r="D111" s="126">
        <v>6</v>
      </c>
      <c r="E111" s="126">
        <v>24</v>
      </c>
      <c r="F111" s="126" t="s">
        <v>312</v>
      </c>
      <c r="G111" s="126"/>
      <c r="H111" s="126">
        <v>2015</v>
      </c>
      <c r="I111" s="127" t="s">
        <v>319</v>
      </c>
      <c r="J111" s="128">
        <v>24384.2958</v>
      </c>
      <c r="K111" s="129">
        <v>368.76119999999997</v>
      </c>
      <c r="L111" s="130">
        <v>9160.6414000000004</v>
      </c>
      <c r="M111" s="130">
        <v>13383.3537</v>
      </c>
      <c r="N111" s="132">
        <v>1397.1656</v>
      </c>
      <c r="O111" s="132">
        <v>74.373899999999992</v>
      </c>
    </row>
    <row r="112" spans="2:15" x14ac:dyDescent="0.25">
      <c r="B112" s="124" t="s">
        <v>543</v>
      </c>
      <c r="C112" s="125" t="s">
        <v>544</v>
      </c>
      <c r="D112" s="126">
        <v>28</v>
      </c>
      <c r="E112" s="126">
        <v>24</v>
      </c>
      <c r="F112" s="126" t="s">
        <v>312</v>
      </c>
      <c r="G112" s="126"/>
      <c r="H112" s="126">
        <v>2015</v>
      </c>
      <c r="I112" s="127" t="s">
        <v>319</v>
      </c>
      <c r="J112" s="128">
        <v>54590.383000000002</v>
      </c>
      <c r="K112" s="129">
        <v>553.58439999999996</v>
      </c>
      <c r="L112" s="130">
        <v>28286.561399999999</v>
      </c>
      <c r="M112" s="130">
        <v>22429.224600000001</v>
      </c>
      <c r="N112" s="132">
        <v>3129.3989999999999</v>
      </c>
      <c r="O112" s="132">
        <v>191.61359999999999</v>
      </c>
    </row>
    <row r="113" spans="2:15" x14ac:dyDescent="0.25">
      <c r="B113" s="124" t="s">
        <v>545</v>
      </c>
      <c r="C113" s="125" t="s">
        <v>546</v>
      </c>
      <c r="D113" s="126">
        <v>28</v>
      </c>
      <c r="E113" s="126">
        <v>33</v>
      </c>
      <c r="F113" s="126" t="s">
        <v>312</v>
      </c>
      <c r="G113" s="126"/>
      <c r="H113" s="126">
        <v>2015</v>
      </c>
      <c r="I113" s="127" t="s">
        <v>316</v>
      </c>
      <c r="J113" s="128">
        <v>57622.952600000004</v>
      </c>
      <c r="K113" s="129">
        <v>4951.8036000000002</v>
      </c>
      <c r="L113" s="130">
        <v>8861.7859000000008</v>
      </c>
      <c r="M113" s="130">
        <v>15018.3994</v>
      </c>
      <c r="N113" s="132">
        <v>27700.944200000002</v>
      </c>
      <c r="O113" s="132">
        <v>1090.0194999999999</v>
      </c>
    </row>
    <row r="114" spans="2:15" x14ac:dyDescent="0.25">
      <c r="B114" s="124" t="s">
        <v>547</v>
      </c>
      <c r="C114" s="125" t="s">
        <v>548</v>
      </c>
      <c r="D114" s="126">
        <v>4</v>
      </c>
      <c r="E114" s="126">
        <v>33</v>
      </c>
      <c r="F114" s="126" t="s">
        <v>312</v>
      </c>
      <c r="G114" s="126"/>
      <c r="H114" s="126">
        <v>2015</v>
      </c>
      <c r="I114" s="127" t="s">
        <v>316</v>
      </c>
      <c r="J114" s="128">
        <v>32258.909</v>
      </c>
      <c r="K114" s="129">
        <v>3363.3751999999999</v>
      </c>
      <c r="L114" s="130">
        <v>775.20230000000004</v>
      </c>
      <c r="M114" s="130">
        <v>19589.966799999998</v>
      </c>
      <c r="N114" s="132">
        <v>8288.3950000000004</v>
      </c>
      <c r="O114" s="132">
        <v>241.96970000000002</v>
      </c>
    </row>
    <row r="115" spans="2:15" x14ac:dyDescent="0.25">
      <c r="B115" s="124" t="s">
        <v>549</v>
      </c>
      <c r="C115" s="125" t="s">
        <v>550</v>
      </c>
      <c r="D115" s="126">
        <v>14</v>
      </c>
      <c r="E115" s="126">
        <v>33</v>
      </c>
      <c r="F115" s="126" t="s">
        <v>312</v>
      </c>
      <c r="G115" s="126"/>
      <c r="H115" s="126">
        <v>2015</v>
      </c>
      <c r="I115" s="127" t="s">
        <v>316</v>
      </c>
      <c r="J115" s="128">
        <v>30316.1816</v>
      </c>
      <c r="K115" s="129">
        <v>5843.3082999999997</v>
      </c>
      <c r="L115" s="130">
        <v>16712.7768</v>
      </c>
      <c r="M115" s="130">
        <v>5198.2028</v>
      </c>
      <c r="N115" s="132">
        <v>2260.2882</v>
      </c>
      <c r="O115" s="132">
        <v>301.60550000000001</v>
      </c>
    </row>
    <row r="116" spans="2:15" x14ac:dyDescent="0.25">
      <c r="B116" s="124" t="s">
        <v>551</v>
      </c>
      <c r="C116" s="125" t="s">
        <v>552</v>
      </c>
      <c r="D116" s="126">
        <v>3</v>
      </c>
      <c r="E116" s="126">
        <v>33</v>
      </c>
      <c r="F116" s="126" t="s">
        <v>312</v>
      </c>
      <c r="G116" s="126"/>
      <c r="H116" s="126">
        <v>2015</v>
      </c>
      <c r="I116" s="127" t="s">
        <v>316</v>
      </c>
      <c r="J116" s="128">
        <v>23227.908899999999</v>
      </c>
      <c r="K116" s="129">
        <v>234.9419</v>
      </c>
      <c r="L116" s="130">
        <v>3454.2561999999998</v>
      </c>
      <c r="M116" s="130">
        <v>16312.1497</v>
      </c>
      <c r="N116" s="132">
        <v>3103.9224999999997</v>
      </c>
      <c r="O116" s="132">
        <v>122.6386</v>
      </c>
    </row>
    <row r="117" spans="2:15" x14ac:dyDescent="0.25">
      <c r="B117" s="124" t="s">
        <v>553</v>
      </c>
      <c r="C117" s="125" t="s">
        <v>554</v>
      </c>
      <c r="D117" s="126">
        <v>12</v>
      </c>
      <c r="E117" s="126">
        <v>33</v>
      </c>
      <c r="F117" s="126" t="s">
        <v>312</v>
      </c>
      <c r="G117" s="126"/>
      <c r="H117" s="126">
        <v>2015</v>
      </c>
      <c r="I117" s="127" t="s">
        <v>316</v>
      </c>
      <c r="J117" s="128">
        <v>21268.586600000002</v>
      </c>
      <c r="K117" s="129">
        <v>606.97190000000001</v>
      </c>
      <c r="L117" s="130">
        <v>8593.0097999999998</v>
      </c>
      <c r="M117" s="130">
        <v>9711.6293000000005</v>
      </c>
      <c r="N117" s="132">
        <v>2327.7196000000004</v>
      </c>
      <c r="O117" s="132">
        <v>29.256</v>
      </c>
    </row>
    <row r="118" spans="2:15" x14ac:dyDescent="0.25">
      <c r="B118" s="124" t="s">
        <v>555</v>
      </c>
      <c r="C118" s="125" t="s">
        <v>556</v>
      </c>
      <c r="D118" s="126">
        <v>15</v>
      </c>
      <c r="E118" s="126">
        <v>33</v>
      </c>
      <c r="F118" s="126" t="s">
        <v>312</v>
      </c>
      <c r="G118" s="126"/>
      <c r="H118" s="126">
        <v>2015</v>
      </c>
      <c r="I118" s="127" t="s">
        <v>316</v>
      </c>
      <c r="J118" s="128">
        <v>12387.4931</v>
      </c>
      <c r="K118" s="129">
        <v>239.5787</v>
      </c>
      <c r="L118" s="130">
        <v>6317.8254999999999</v>
      </c>
      <c r="M118" s="130">
        <v>4230.3584000000001</v>
      </c>
      <c r="N118" s="132">
        <v>1595.4547</v>
      </c>
      <c r="O118" s="132">
        <v>4.2758000000000003</v>
      </c>
    </row>
    <row r="119" spans="2:15" x14ac:dyDescent="0.25">
      <c r="B119" s="124" t="s">
        <v>557</v>
      </c>
      <c r="C119" s="125" t="s">
        <v>558</v>
      </c>
      <c r="D119" s="126">
        <v>16</v>
      </c>
      <c r="E119" s="126">
        <v>33</v>
      </c>
      <c r="F119" s="126" t="s">
        <v>312</v>
      </c>
      <c r="G119" s="126"/>
      <c r="H119" s="126">
        <v>2015</v>
      </c>
      <c r="I119" s="127" t="s">
        <v>316</v>
      </c>
      <c r="J119" s="128">
        <v>15611.501400000001</v>
      </c>
      <c r="K119" s="129">
        <v>893.73779999999999</v>
      </c>
      <c r="L119" s="130">
        <v>9099.7090000000007</v>
      </c>
      <c r="M119" s="130">
        <v>2546.2213999999999</v>
      </c>
      <c r="N119" s="132">
        <v>3037.1875</v>
      </c>
      <c r="O119" s="132">
        <v>34.645699999999998</v>
      </c>
    </row>
    <row r="120" spans="2:15" x14ac:dyDescent="0.25">
      <c r="B120" s="124" t="s">
        <v>559</v>
      </c>
      <c r="C120" s="125" t="s">
        <v>560</v>
      </c>
      <c r="D120" s="126">
        <v>6</v>
      </c>
      <c r="E120" s="126">
        <v>33</v>
      </c>
      <c r="F120" s="126" t="s">
        <v>312</v>
      </c>
      <c r="G120" s="126"/>
      <c r="H120" s="126">
        <v>2015</v>
      </c>
      <c r="I120" s="127" t="s">
        <v>316</v>
      </c>
      <c r="J120" s="128">
        <v>8293.1113999999998</v>
      </c>
      <c r="K120" s="129">
        <v>362.97699999999998</v>
      </c>
      <c r="L120" s="130">
        <v>4236.7037</v>
      </c>
      <c r="M120" s="130">
        <v>1214.2044000000001</v>
      </c>
      <c r="N120" s="132">
        <v>2372.8489999999997</v>
      </c>
      <c r="O120" s="132">
        <v>106.37730000000001</v>
      </c>
    </row>
    <row r="121" spans="2:15" x14ac:dyDescent="0.25">
      <c r="B121" s="124" t="s">
        <v>561</v>
      </c>
      <c r="C121" s="125" t="s">
        <v>562</v>
      </c>
      <c r="D121" s="126">
        <v>13</v>
      </c>
      <c r="E121" s="126">
        <v>33</v>
      </c>
      <c r="F121" s="126" t="s">
        <v>312</v>
      </c>
      <c r="G121" s="126"/>
      <c r="H121" s="126">
        <v>2015</v>
      </c>
      <c r="I121" s="127" t="s">
        <v>316</v>
      </c>
      <c r="J121" s="128">
        <v>33092.524600000004</v>
      </c>
      <c r="K121" s="129">
        <v>838.68820000000005</v>
      </c>
      <c r="L121" s="130">
        <v>6653.2757000000001</v>
      </c>
      <c r="M121" s="130">
        <v>21664.412499999999</v>
      </c>
      <c r="N121" s="132">
        <v>3760.7548999999999</v>
      </c>
      <c r="O121" s="132">
        <v>175.39330000000001</v>
      </c>
    </row>
    <row r="122" spans="2:15" x14ac:dyDescent="0.25">
      <c r="B122" s="124" t="s">
        <v>563</v>
      </c>
      <c r="C122" s="125" t="s">
        <v>564</v>
      </c>
      <c r="D122" s="126">
        <v>8</v>
      </c>
      <c r="E122" s="126">
        <v>33</v>
      </c>
      <c r="F122" s="126" t="s">
        <v>312</v>
      </c>
      <c r="G122" s="126"/>
      <c r="H122" s="126">
        <v>2015</v>
      </c>
      <c r="I122" s="127" t="s">
        <v>316</v>
      </c>
      <c r="J122" s="128">
        <v>6823.5745999999999</v>
      </c>
      <c r="K122" s="129">
        <v>69.266000000000005</v>
      </c>
      <c r="L122" s="130">
        <v>3216.3139000000001</v>
      </c>
      <c r="M122" s="130">
        <v>1903.0958000000001</v>
      </c>
      <c r="N122" s="132">
        <v>1628.9830999999999</v>
      </c>
      <c r="O122" s="132">
        <v>5.9158000000000008</v>
      </c>
    </row>
    <row r="123" spans="2:15" x14ac:dyDescent="0.25">
      <c r="B123" s="124" t="s">
        <v>565</v>
      </c>
      <c r="C123" s="125" t="s">
        <v>566</v>
      </c>
      <c r="D123" s="126">
        <v>20</v>
      </c>
      <c r="E123" s="126" t="s">
        <v>567</v>
      </c>
      <c r="F123" s="126" t="s">
        <v>422</v>
      </c>
      <c r="G123" s="126" t="s">
        <v>568</v>
      </c>
      <c r="H123" s="126">
        <v>2015</v>
      </c>
      <c r="I123" s="127" t="s">
        <v>569</v>
      </c>
      <c r="J123" s="128">
        <v>22276.7346</v>
      </c>
      <c r="K123" s="129">
        <v>304.42239999999998</v>
      </c>
      <c r="L123" s="130">
        <v>15431.850200000001</v>
      </c>
      <c r="M123" s="130">
        <v>4181.9974000000002</v>
      </c>
      <c r="N123" s="132">
        <v>2315.9197999999997</v>
      </c>
      <c r="O123" s="132">
        <v>42.544799999999995</v>
      </c>
    </row>
    <row r="124" spans="2:15" x14ac:dyDescent="0.25">
      <c r="B124" s="124" t="s">
        <v>570</v>
      </c>
      <c r="C124" s="125" t="s">
        <v>571</v>
      </c>
      <c r="D124" s="126">
        <v>10</v>
      </c>
      <c r="E124" s="126">
        <v>33</v>
      </c>
      <c r="F124" s="126" t="s">
        <v>312</v>
      </c>
      <c r="G124" s="126"/>
      <c r="H124" s="126">
        <v>2015</v>
      </c>
      <c r="I124" s="127" t="s">
        <v>316</v>
      </c>
      <c r="J124" s="128">
        <v>63787.950900000003</v>
      </c>
      <c r="K124" s="129">
        <v>727.60270000000003</v>
      </c>
      <c r="L124" s="130">
        <v>5267.8028000000004</v>
      </c>
      <c r="M124" s="130">
        <v>55263.873200000002</v>
      </c>
      <c r="N124" s="132">
        <v>2354.8883999999998</v>
      </c>
      <c r="O124" s="132">
        <v>173.78379999999999</v>
      </c>
    </row>
    <row r="125" spans="2:15" x14ac:dyDescent="0.25">
      <c r="B125" s="124" t="s">
        <v>572</v>
      </c>
      <c r="C125" s="125" t="s">
        <v>573</v>
      </c>
      <c r="D125" s="126">
        <v>18</v>
      </c>
      <c r="E125" s="126">
        <v>33</v>
      </c>
      <c r="F125" s="126" t="s">
        <v>312</v>
      </c>
      <c r="G125" s="126"/>
      <c r="H125" s="126">
        <v>2015</v>
      </c>
      <c r="I125" s="127" t="s">
        <v>316</v>
      </c>
      <c r="J125" s="128">
        <v>13368.809300000003</v>
      </c>
      <c r="K125" s="129">
        <v>791.2509</v>
      </c>
      <c r="L125" s="130">
        <v>8468.9243000000006</v>
      </c>
      <c r="M125" s="130">
        <v>2331.0218</v>
      </c>
      <c r="N125" s="132">
        <v>1750.3368</v>
      </c>
      <c r="O125" s="132">
        <v>27.275499999999997</v>
      </c>
    </row>
    <row r="126" spans="2:15" x14ac:dyDescent="0.25">
      <c r="B126" s="124" t="s">
        <v>574</v>
      </c>
      <c r="C126" s="125" t="s">
        <v>575</v>
      </c>
      <c r="D126" s="126">
        <v>5</v>
      </c>
      <c r="E126" s="126">
        <v>33</v>
      </c>
      <c r="F126" s="126" t="s">
        <v>312</v>
      </c>
      <c r="G126" s="126"/>
      <c r="H126" s="126">
        <v>2015</v>
      </c>
      <c r="I126" s="127" t="s">
        <v>316</v>
      </c>
      <c r="J126" s="128">
        <v>54676.428200000002</v>
      </c>
      <c r="K126" s="129">
        <v>397.7527</v>
      </c>
      <c r="L126" s="130">
        <v>5688.0747000000001</v>
      </c>
      <c r="M126" s="130">
        <v>44797.117200000001</v>
      </c>
      <c r="N126" s="132">
        <v>3630.9634000000001</v>
      </c>
      <c r="O126" s="132">
        <v>162.52019999999999</v>
      </c>
    </row>
    <row r="127" spans="2:15" x14ac:dyDescent="0.25">
      <c r="B127" s="124" t="s">
        <v>576</v>
      </c>
      <c r="C127" s="125" t="s">
        <v>577</v>
      </c>
      <c r="D127" s="126">
        <v>11</v>
      </c>
      <c r="E127" s="126">
        <v>33</v>
      </c>
      <c r="F127" s="126" t="s">
        <v>312</v>
      </c>
      <c r="G127" s="126"/>
      <c r="H127" s="126">
        <v>2015</v>
      </c>
      <c r="I127" s="127" t="s">
        <v>316</v>
      </c>
      <c r="J127" s="128">
        <v>8744.4323999999997</v>
      </c>
      <c r="K127" s="129">
        <v>578.99950000000001</v>
      </c>
      <c r="L127" s="130">
        <v>4025.6381000000001</v>
      </c>
      <c r="M127" s="130">
        <v>2148.7361000000001</v>
      </c>
      <c r="N127" s="132">
        <v>1985.5804000000001</v>
      </c>
      <c r="O127" s="132">
        <v>5.4783000000000008</v>
      </c>
    </row>
    <row r="128" spans="2:15" x14ac:dyDescent="0.25">
      <c r="B128" s="124" t="s">
        <v>578</v>
      </c>
      <c r="C128" s="125" t="s">
        <v>579</v>
      </c>
      <c r="D128" s="126">
        <v>10</v>
      </c>
      <c r="E128" s="126">
        <v>33</v>
      </c>
      <c r="F128" s="126" t="s">
        <v>312</v>
      </c>
      <c r="G128" s="126"/>
      <c r="H128" s="126">
        <v>2015</v>
      </c>
      <c r="I128" s="127" t="s">
        <v>316</v>
      </c>
      <c r="J128" s="128">
        <v>18445.005700000002</v>
      </c>
      <c r="K128" s="129">
        <v>2066.6133</v>
      </c>
      <c r="L128" s="130">
        <v>7803.4862999999996</v>
      </c>
      <c r="M128" s="130">
        <v>5869.9017000000003</v>
      </c>
      <c r="N128" s="132">
        <v>2339.3678</v>
      </c>
      <c r="O128" s="132">
        <v>365.63659999999999</v>
      </c>
    </row>
    <row r="129" spans="2:15" x14ac:dyDescent="0.25">
      <c r="B129" s="124" t="s">
        <v>580</v>
      </c>
      <c r="C129" s="125" t="s">
        <v>581</v>
      </c>
      <c r="D129" s="126">
        <v>31</v>
      </c>
      <c r="E129" s="126" t="s">
        <v>567</v>
      </c>
      <c r="F129" s="126" t="s">
        <v>422</v>
      </c>
      <c r="G129" s="126" t="s">
        <v>582</v>
      </c>
      <c r="H129" s="126">
        <v>2015</v>
      </c>
      <c r="I129" s="127" t="s">
        <v>569</v>
      </c>
      <c r="J129" s="128">
        <v>22885.6162</v>
      </c>
      <c r="K129" s="129">
        <v>508.72320000000002</v>
      </c>
      <c r="L129" s="130">
        <v>15857.199500000001</v>
      </c>
      <c r="M129" s="130">
        <v>3890.2795000000001</v>
      </c>
      <c r="N129" s="132">
        <v>2487.2801000000004</v>
      </c>
      <c r="O129" s="132">
        <v>142.13390000000001</v>
      </c>
    </row>
    <row r="130" spans="2:15" x14ac:dyDescent="0.25">
      <c r="B130" s="124" t="s">
        <v>583</v>
      </c>
      <c r="C130" s="125" t="s">
        <v>584</v>
      </c>
      <c r="D130" s="126">
        <v>8</v>
      </c>
      <c r="E130" s="126">
        <v>33</v>
      </c>
      <c r="F130" s="126" t="s">
        <v>312</v>
      </c>
      <c r="G130" s="126"/>
      <c r="H130" s="126">
        <v>2015</v>
      </c>
      <c r="I130" s="127" t="s">
        <v>316</v>
      </c>
      <c r="J130" s="128">
        <v>59744.196199999991</v>
      </c>
      <c r="K130" s="129">
        <v>1945.0961</v>
      </c>
      <c r="L130" s="130">
        <v>4528.0569999999998</v>
      </c>
      <c r="M130" s="130">
        <v>46139.178899999999</v>
      </c>
      <c r="N130" s="132">
        <v>6931.3774999999996</v>
      </c>
      <c r="O130" s="132">
        <v>200.48669999999998</v>
      </c>
    </row>
    <row r="131" spans="2:15" x14ac:dyDescent="0.25">
      <c r="B131" s="124" t="s">
        <v>585</v>
      </c>
      <c r="C131" s="125" t="s">
        <v>586</v>
      </c>
      <c r="D131" s="126">
        <v>6</v>
      </c>
      <c r="E131" s="126">
        <v>40</v>
      </c>
      <c r="F131" s="126" t="s">
        <v>312</v>
      </c>
      <c r="G131" s="126"/>
      <c r="H131" s="126">
        <v>2015</v>
      </c>
      <c r="I131" s="127" t="s">
        <v>327</v>
      </c>
      <c r="J131" s="128">
        <v>36161.920700000002</v>
      </c>
      <c r="K131" s="129">
        <v>928.1078</v>
      </c>
      <c r="L131" s="130">
        <v>1399.6228000000001</v>
      </c>
      <c r="M131" s="130">
        <v>31763.7317</v>
      </c>
      <c r="N131" s="132">
        <v>2054.4027000000001</v>
      </c>
      <c r="O131" s="132">
        <v>16.055700000000002</v>
      </c>
    </row>
    <row r="132" spans="2:15" x14ac:dyDescent="0.25">
      <c r="B132" s="124" t="s">
        <v>587</v>
      </c>
      <c r="C132" s="125" t="s">
        <v>588</v>
      </c>
      <c r="D132" s="126">
        <v>8</v>
      </c>
      <c r="E132" s="126">
        <v>40</v>
      </c>
      <c r="F132" s="126" t="s">
        <v>312</v>
      </c>
      <c r="G132" s="126"/>
      <c r="H132" s="126">
        <v>2015</v>
      </c>
      <c r="I132" s="127" t="s">
        <v>327</v>
      </c>
      <c r="J132" s="128">
        <v>15159.5856</v>
      </c>
      <c r="K132" s="129">
        <v>1351.8034</v>
      </c>
      <c r="L132" s="130">
        <v>4283.1751000000004</v>
      </c>
      <c r="M132" s="130">
        <v>7223.7051000000001</v>
      </c>
      <c r="N132" s="132">
        <v>2240.2712000000001</v>
      </c>
      <c r="O132" s="132">
        <v>60.630799999999994</v>
      </c>
    </row>
    <row r="133" spans="2:15" x14ac:dyDescent="0.25">
      <c r="B133" s="124" t="s">
        <v>589</v>
      </c>
      <c r="C133" s="125" t="s">
        <v>590</v>
      </c>
      <c r="D133" s="126">
        <v>20</v>
      </c>
      <c r="E133" s="126">
        <v>40</v>
      </c>
      <c r="F133" s="126" t="s">
        <v>312</v>
      </c>
      <c r="G133" s="126"/>
      <c r="H133" s="126">
        <v>2015</v>
      </c>
      <c r="I133" s="127" t="s">
        <v>327</v>
      </c>
      <c r="J133" s="128">
        <v>34537.853999999999</v>
      </c>
      <c r="K133" s="129">
        <v>888.52250000000004</v>
      </c>
      <c r="L133" s="130">
        <v>9348.7692000000006</v>
      </c>
      <c r="M133" s="130">
        <v>19559.901999999998</v>
      </c>
      <c r="N133" s="132">
        <v>4691.5809999999992</v>
      </c>
      <c r="O133" s="132">
        <v>49.079300000000003</v>
      </c>
    </row>
    <row r="134" spans="2:15" x14ac:dyDescent="0.25">
      <c r="B134" s="124" t="s">
        <v>591</v>
      </c>
      <c r="C134" s="125" t="s">
        <v>592</v>
      </c>
      <c r="D134" s="126">
        <v>6</v>
      </c>
      <c r="E134" s="126">
        <v>40</v>
      </c>
      <c r="F134" s="126" t="s">
        <v>312</v>
      </c>
      <c r="G134" s="126"/>
      <c r="H134" s="126">
        <v>2015</v>
      </c>
      <c r="I134" s="127" t="s">
        <v>327</v>
      </c>
      <c r="J134" s="128">
        <v>52052.693700000003</v>
      </c>
      <c r="K134" s="129">
        <v>689.49800000000005</v>
      </c>
      <c r="L134" s="130">
        <v>5876.0219999999999</v>
      </c>
      <c r="M134" s="130">
        <v>43001.003100000002</v>
      </c>
      <c r="N134" s="132">
        <v>2050.9067</v>
      </c>
      <c r="O134" s="132">
        <v>435.26389999999998</v>
      </c>
    </row>
    <row r="135" spans="2:15" x14ac:dyDescent="0.25">
      <c r="B135" s="124" t="s">
        <v>593</v>
      </c>
      <c r="C135" s="125" t="s">
        <v>594</v>
      </c>
      <c r="D135" s="126">
        <v>17</v>
      </c>
      <c r="E135" s="126">
        <v>40</v>
      </c>
      <c r="F135" s="126" t="s">
        <v>312</v>
      </c>
      <c r="G135" s="126"/>
      <c r="H135" s="126">
        <v>2015</v>
      </c>
      <c r="I135" s="127" t="s">
        <v>327</v>
      </c>
      <c r="J135" s="128">
        <v>59999.542999999998</v>
      </c>
      <c r="K135" s="129">
        <v>1197.6321</v>
      </c>
      <c r="L135" s="130">
        <v>14344.4337</v>
      </c>
      <c r="M135" s="130">
        <v>40826.230100000001</v>
      </c>
      <c r="N135" s="132">
        <v>3326.2563</v>
      </c>
      <c r="O135" s="132">
        <v>304.99079999999998</v>
      </c>
    </row>
    <row r="136" spans="2:15" x14ac:dyDescent="0.25">
      <c r="B136" s="124" t="s">
        <v>595</v>
      </c>
      <c r="C136" s="125" t="s">
        <v>596</v>
      </c>
      <c r="D136" s="126">
        <v>12</v>
      </c>
      <c r="E136" s="126">
        <v>40</v>
      </c>
      <c r="F136" s="126" t="s">
        <v>312</v>
      </c>
      <c r="G136" s="126"/>
      <c r="H136" s="126">
        <v>2015</v>
      </c>
      <c r="I136" s="127" t="s">
        <v>327</v>
      </c>
      <c r="J136" s="128">
        <v>21479.3789</v>
      </c>
      <c r="K136" s="129">
        <v>209.303</v>
      </c>
      <c r="L136" s="130">
        <v>10771.723900000001</v>
      </c>
      <c r="M136" s="130">
        <v>9069.8973000000005</v>
      </c>
      <c r="N136" s="132">
        <v>1223.1566</v>
      </c>
      <c r="O136" s="132">
        <v>205.29810000000001</v>
      </c>
    </row>
    <row r="137" spans="2:15" x14ac:dyDescent="0.25">
      <c r="B137" s="124" t="s">
        <v>597</v>
      </c>
      <c r="C137" s="125" t="s">
        <v>598</v>
      </c>
      <c r="D137" s="126">
        <v>18</v>
      </c>
      <c r="E137" s="126">
        <v>40</v>
      </c>
      <c r="F137" s="126" t="s">
        <v>312</v>
      </c>
      <c r="G137" s="126"/>
      <c r="H137" s="126">
        <v>2015</v>
      </c>
      <c r="I137" s="127" t="s">
        <v>327</v>
      </c>
      <c r="J137" s="128">
        <v>48160.114600000001</v>
      </c>
      <c r="K137" s="129">
        <v>696.38779999999997</v>
      </c>
      <c r="L137" s="130">
        <v>8750.1803999999993</v>
      </c>
      <c r="M137" s="130">
        <v>33188.982199999999</v>
      </c>
      <c r="N137" s="132">
        <v>5368.9728999999998</v>
      </c>
      <c r="O137" s="132">
        <v>155.59129999999999</v>
      </c>
    </row>
    <row r="138" spans="2:15" x14ac:dyDescent="0.25">
      <c r="B138" s="124" t="s">
        <v>599</v>
      </c>
      <c r="C138" s="125" t="s">
        <v>600</v>
      </c>
      <c r="D138" s="126">
        <v>11</v>
      </c>
      <c r="E138" s="126">
        <v>40</v>
      </c>
      <c r="F138" s="126" t="s">
        <v>312</v>
      </c>
      <c r="G138" s="126"/>
      <c r="H138" s="126">
        <v>2015</v>
      </c>
      <c r="I138" s="127" t="s">
        <v>327</v>
      </c>
      <c r="J138" s="128">
        <v>16583.223999999998</v>
      </c>
      <c r="K138" s="129">
        <v>383.4067</v>
      </c>
      <c r="L138" s="130">
        <v>9876.2304999999997</v>
      </c>
      <c r="M138" s="130">
        <v>4649.5871999999999</v>
      </c>
      <c r="N138" s="132">
        <v>1437.8188</v>
      </c>
      <c r="O138" s="132">
        <v>236.1808</v>
      </c>
    </row>
    <row r="139" spans="2:15" x14ac:dyDescent="0.25">
      <c r="B139" s="124" t="s">
        <v>601</v>
      </c>
      <c r="C139" s="125" t="s">
        <v>602</v>
      </c>
      <c r="D139" s="126">
        <v>10</v>
      </c>
      <c r="E139" s="126">
        <v>40</v>
      </c>
      <c r="F139" s="126" t="s">
        <v>312</v>
      </c>
      <c r="G139" s="126"/>
      <c r="H139" s="126">
        <v>2015</v>
      </c>
      <c r="I139" s="127" t="s">
        <v>327</v>
      </c>
      <c r="J139" s="128">
        <v>61141.966399999998</v>
      </c>
      <c r="K139" s="129">
        <v>1397.5188000000001</v>
      </c>
      <c r="L139" s="130">
        <v>2901.4288999999999</v>
      </c>
      <c r="M139" s="130">
        <v>53958.080600000001</v>
      </c>
      <c r="N139" s="132">
        <v>2873.9441999999999</v>
      </c>
      <c r="O139" s="132">
        <v>10.993899999999998</v>
      </c>
    </row>
    <row r="140" spans="2:15" x14ac:dyDescent="0.25">
      <c r="B140" s="124" t="s">
        <v>603</v>
      </c>
      <c r="C140" s="125" t="s">
        <v>604</v>
      </c>
      <c r="D140" s="126">
        <v>23</v>
      </c>
      <c r="E140" s="126">
        <v>40</v>
      </c>
      <c r="F140" s="126" t="s">
        <v>312</v>
      </c>
      <c r="G140" s="126"/>
      <c r="H140" s="126">
        <v>2015</v>
      </c>
      <c r="I140" s="127" t="s">
        <v>327</v>
      </c>
      <c r="J140" s="128">
        <v>61328.082300000002</v>
      </c>
      <c r="K140" s="129">
        <v>3026.2491</v>
      </c>
      <c r="L140" s="130">
        <v>12605.686900000001</v>
      </c>
      <c r="M140" s="130">
        <v>37188.1374</v>
      </c>
      <c r="N140" s="132">
        <v>8143.5061000000005</v>
      </c>
      <c r="O140" s="132">
        <v>364.50279999999998</v>
      </c>
    </row>
    <row r="141" spans="2:15" x14ac:dyDescent="0.25">
      <c r="B141" s="124" t="s">
        <v>605</v>
      </c>
      <c r="C141" s="125" t="s">
        <v>606</v>
      </c>
      <c r="D141" s="126">
        <v>7</v>
      </c>
      <c r="E141" s="126">
        <v>40</v>
      </c>
      <c r="F141" s="126" t="s">
        <v>312</v>
      </c>
      <c r="G141" s="126"/>
      <c r="H141" s="126">
        <v>2015</v>
      </c>
      <c r="I141" s="127" t="s">
        <v>327</v>
      </c>
      <c r="J141" s="128">
        <v>74063.484600000011</v>
      </c>
      <c r="K141" s="129">
        <v>8536.6357000000007</v>
      </c>
      <c r="L141" s="130">
        <v>6504.4808999999996</v>
      </c>
      <c r="M141" s="130">
        <v>54040.103000000003</v>
      </c>
      <c r="N141" s="132">
        <v>4880.8438000000006</v>
      </c>
      <c r="O141" s="132">
        <v>101.42120000000001</v>
      </c>
    </row>
    <row r="142" spans="2:15" x14ac:dyDescent="0.25">
      <c r="B142" s="124" t="s">
        <v>607</v>
      </c>
      <c r="C142" s="125" t="s">
        <v>608</v>
      </c>
      <c r="D142" s="126">
        <v>16</v>
      </c>
      <c r="E142" s="126">
        <v>40</v>
      </c>
      <c r="F142" s="126" t="s">
        <v>312</v>
      </c>
      <c r="G142" s="126"/>
      <c r="H142" s="126">
        <v>2015</v>
      </c>
      <c r="I142" s="127" t="s">
        <v>327</v>
      </c>
      <c r="J142" s="128">
        <v>18801.240000000002</v>
      </c>
      <c r="K142" s="129">
        <v>146.2122</v>
      </c>
      <c r="L142" s="130">
        <v>12259.832</v>
      </c>
      <c r="M142" s="130">
        <v>4878.7300999999998</v>
      </c>
      <c r="N142" s="132">
        <v>1491.7528</v>
      </c>
      <c r="O142" s="132">
        <v>24.712899999999998</v>
      </c>
    </row>
    <row r="143" spans="2:15" x14ac:dyDescent="0.25">
      <c r="B143" s="124" t="s">
        <v>609</v>
      </c>
      <c r="C143" s="125" t="s">
        <v>610</v>
      </c>
      <c r="D143" s="126">
        <v>17</v>
      </c>
      <c r="E143" s="126">
        <v>47</v>
      </c>
      <c r="F143" s="126" t="s">
        <v>312</v>
      </c>
      <c r="G143" s="126"/>
      <c r="H143" s="126">
        <v>2015</v>
      </c>
      <c r="I143" s="127" t="s">
        <v>313</v>
      </c>
      <c r="J143" s="128">
        <v>22714.343000000001</v>
      </c>
      <c r="K143" s="129">
        <v>190.98490000000001</v>
      </c>
      <c r="L143" s="130">
        <v>17061.625100000001</v>
      </c>
      <c r="M143" s="130">
        <v>3920.9535999999998</v>
      </c>
      <c r="N143" s="132">
        <v>1427.1272999999999</v>
      </c>
      <c r="O143" s="132">
        <v>113.65209999999999</v>
      </c>
    </row>
    <row r="144" spans="2:15" x14ac:dyDescent="0.25">
      <c r="B144" s="124" t="s">
        <v>611</v>
      </c>
      <c r="C144" s="125" t="s">
        <v>612</v>
      </c>
      <c r="D144" s="126">
        <v>20</v>
      </c>
      <c r="E144" s="126">
        <v>47</v>
      </c>
      <c r="F144" s="126" t="s">
        <v>312</v>
      </c>
      <c r="G144" s="126"/>
      <c r="H144" s="126">
        <v>2015</v>
      </c>
      <c r="I144" s="127" t="s">
        <v>313</v>
      </c>
      <c r="J144" s="128">
        <v>24413.9437</v>
      </c>
      <c r="K144" s="129">
        <v>108.22709999999999</v>
      </c>
      <c r="L144" s="130">
        <v>18968.7955</v>
      </c>
      <c r="M144" s="130">
        <v>3233.6235999999999</v>
      </c>
      <c r="N144" s="132">
        <v>2027.5573000000002</v>
      </c>
      <c r="O144" s="132">
        <v>75.740199999999987</v>
      </c>
    </row>
    <row r="145" spans="2:15" x14ac:dyDescent="0.25">
      <c r="B145" s="124" t="s">
        <v>613</v>
      </c>
      <c r="C145" s="125" t="s">
        <v>614</v>
      </c>
      <c r="D145" s="126">
        <v>27</v>
      </c>
      <c r="E145" s="126">
        <v>47</v>
      </c>
      <c r="F145" s="126" t="s">
        <v>312</v>
      </c>
      <c r="G145" s="126"/>
      <c r="H145" s="126">
        <v>2015</v>
      </c>
      <c r="I145" s="127" t="s">
        <v>313</v>
      </c>
      <c r="J145" s="128">
        <v>69863.668699999995</v>
      </c>
      <c r="K145" s="129">
        <v>409.88350000000003</v>
      </c>
      <c r="L145" s="130">
        <v>15121.526900000001</v>
      </c>
      <c r="M145" s="130">
        <v>51498.177199999998</v>
      </c>
      <c r="N145" s="132">
        <v>2623.3318999999997</v>
      </c>
      <c r="O145" s="132">
        <v>210.74920000000003</v>
      </c>
    </row>
    <row r="146" spans="2:15" x14ac:dyDescent="0.25">
      <c r="B146" s="124" t="s">
        <v>615</v>
      </c>
      <c r="C146" s="125" t="s">
        <v>616</v>
      </c>
      <c r="D146" s="126">
        <v>15</v>
      </c>
      <c r="E146" s="126">
        <v>47</v>
      </c>
      <c r="F146" s="126" t="s">
        <v>312</v>
      </c>
      <c r="G146" s="126"/>
      <c r="H146" s="126">
        <v>2015</v>
      </c>
      <c r="I146" s="127" t="s">
        <v>313</v>
      </c>
      <c r="J146" s="128">
        <v>25659.262500000001</v>
      </c>
      <c r="K146" s="129">
        <v>205.0461</v>
      </c>
      <c r="L146" s="130">
        <v>19759.003000000001</v>
      </c>
      <c r="M146" s="130">
        <v>3799.3802999999998</v>
      </c>
      <c r="N146" s="132">
        <v>1672.6195</v>
      </c>
      <c r="O146" s="132">
        <v>223.21360000000001</v>
      </c>
    </row>
    <row r="147" spans="2:15" x14ac:dyDescent="0.25">
      <c r="B147" s="124" t="s">
        <v>617</v>
      </c>
      <c r="C147" s="125" t="s">
        <v>618</v>
      </c>
      <c r="D147" s="126">
        <v>18</v>
      </c>
      <c r="E147" s="126">
        <v>64</v>
      </c>
      <c r="F147" s="126" t="s">
        <v>312</v>
      </c>
      <c r="G147" s="126"/>
      <c r="H147" s="126">
        <v>2015</v>
      </c>
      <c r="I147" s="127" t="s">
        <v>334</v>
      </c>
      <c r="J147" s="128">
        <v>62051.326600000008</v>
      </c>
      <c r="K147" s="129">
        <v>28692.896799999999</v>
      </c>
      <c r="L147" s="130">
        <v>7090.3801999999996</v>
      </c>
      <c r="M147" s="130">
        <v>24805.307100000002</v>
      </c>
      <c r="N147" s="132">
        <v>1312.5246999999999</v>
      </c>
      <c r="O147" s="132">
        <v>150.21780000000001</v>
      </c>
    </row>
    <row r="148" spans="2:15" x14ac:dyDescent="0.25">
      <c r="B148" s="124" t="s">
        <v>619</v>
      </c>
      <c r="C148" s="125" t="s">
        <v>620</v>
      </c>
      <c r="D148" s="126">
        <v>27</v>
      </c>
      <c r="E148" s="126">
        <v>64</v>
      </c>
      <c r="F148" s="126" t="s">
        <v>325</v>
      </c>
      <c r="G148" s="126" t="s">
        <v>621</v>
      </c>
      <c r="H148" s="126">
        <v>2015</v>
      </c>
      <c r="I148" s="127" t="s">
        <v>334</v>
      </c>
      <c r="J148" s="128">
        <v>29474.498199999998</v>
      </c>
      <c r="K148" s="129">
        <v>1183.8426999999999</v>
      </c>
      <c r="L148" s="130">
        <v>13995.250599999999</v>
      </c>
      <c r="M148" s="130">
        <v>11473.6039</v>
      </c>
      <c r="N148" s="132">
        <v>2771.0650999999998</v>
      </c>
      <c r="O148" s="132">
        <v>50.735900000000001</v>
      </c>
    </row>
    <row r="149" spans="2:15" x14ac:dyDescent="0.25">
      <c r="B149" s="124" t="s">
        <v>622</v>
      </c>
      <c r="C149" s="125" t="s">
        <v>623</v>
      </c>
      <c r="D149" s="126">
        <v>24</v>
      </c>
      <c r="E149" s="126">
        <v>79</v>
      </c>
      <c r="F149" s="126" t="s">
        <v>312</v>
      </c>
      <c r="G149" s="126"/>
      <c r="H149" s="126">
        <v>2014</v>
      </c>
      <c r="I149" s="127" t="s">
        <v>351</v>
      </c>
      <c r="J149" s="128">
        <v>62216.6302</v>
      </c>
      <c r="K149" s="129">
        <v>774.60140000000001</v>
      </c>
      <c r="L149" s="130">
        <v>49074.168799999999</v>
      </c>
      <c r="M149" s="130">
        <v>6823.9531999999999</v>
      </c>
      <c r="N149" s="132">
        <v>5055.8449000000001</v>
      </c>
      <c r="O149" s="132">
        <v>488.06189999999998</v>
      </c>
    </row>
    <row r="150" spans="2:15" x14ac:dyDescent="0.25">
      <c r="B150" s="124" t="s">
        <v>624</v>
      </c>
      <c r="C150" s="125" t="s">
        <v>625</v>
      </c>
      <c r="D150" s="126">
        <v>2</v>
      </c>
      <c r="E150" s="126">
        <v>47</v>
      </c>
      <c r="F150" s="126" t="s">
        <v>325</v>
      </c>
      <c r="G150" s="126" t="s">
        <v>626</v>
      </c>
      <c r="H150" s="126">
        <v>2015</v>
      </c>
      <c r="I150" s="127" t="s">
        <v>313</v>
      </c>
      <c r="J150" s="128">
        <v>1976.0492000000002</v>
      </c>
      <c r="K150" s="129">
        <v>86.705200000000005</v>
      </c>
      <c r="L150" s="130">
        <v>1433.5594000000001</v>
      </c>
      <c r="M150" s="130">
        <v>348.87169999999998</v>
      </c>
      <c r="N150" s="132">
        <v>106.91289999999999</v>
      </c>
      <c r="O150" s="132">
        <v>0</v>
      </c>
    </row>
    <row r="151" spans="2:15" x14ac:dyDescent="0.25">
      <c r="B151" s="124" t="s">
        <v>627</v>
      </c>
      <c r="C151" s="125" t="s">
        <v>628</v>
      </c>
      <c r="D151" s="126">
        <v>47</v>
      </c>
      <c r="E151" s="126">
        <v>86</v>
      </c>
      <c r="F151" s="126" t="s">
        <v>312</v>
      </c>
      <c r="G151" s="126"/>
      <c r="H151" s="126">
        <v>2014</v>
      </c>
      <c r="I151" s="127" t="s">
        <v>351</v>
      </c>
      <c r="J151" s="128">
        <v>113575.4614</v>
      </c>
      <c r="K151" s="129">
        <v>1853.4580000000001</v>
      </c>
      <c r="L151" s="130">
        <v>71203.618000000002</v>
      </c>
      <c r="M151" s="130">
        <v>30022.1247</v>
      </c>
      <c r="N151" s="132">
        <v>10172.668000000001</v>
      </c>
      <c r="O151" s="132">
        <v>323.59270000000004</v>
      </c>
    </row>
    <row r="152" spans="2:15" x14ac:dyDescent="0.25">
      <c r="B152" s="124" t="s">
        <v>629</v>
      </c>
      <c r="C152" s="125" t="s">
        <v>630</v>
      </c>
      <c r="D152" s="126">
        <v>45</v>
      </c>
      <c r="E152" s="126">
        <v>86</v>
      </c>
      <c r="F152" s="126" t="s">
        <v>312</v>
      </c>
      <c r="G152" s="126"/>
      <c r="H152" s="126">
        <v>2014</v>
      </c>
      <c r="I152" s="127" t="s">
        <v>351</v>
      </c>
      <c r="J152" s="128">
        <v>85232.586100000015</v>
      </c>
      <c r="K152" s="129">
        <v>541.03859999999997</v>
      </c>
      <c r="L152" s="130">
        <v>63981.996700000003</v>
      </c>
      <c r="M152" s="130">
        <v>15477.119000000001</v>
      </c>
      <c r="N152" s="132">
        <v>5077.9765000000007</v>
      </c>
      <c r="O152" s="132">
        <v>154.45529999999999</v>
      </c>
    </row>
    <row r="153" spans="2:15" x14ac:dyDescent="0.25">
      <c r="B153" s="124" t="s">
        <v>631</v>
      </c>
      <c r="C153" s="125" t="s">
        <v>632</v>
      </c>
      <c r="D153" s="126">
        <v>9</v>
      </c>
      <c r="E153" s="126" t="s">
        <v>633</v>
      </c>
      <c r="F153" s="126" t="s">
        <v>422</v>
      </c>
      <c r="G153" s="126" t="s">
        <v>634</v>
      </c>
      <c r="H153" s="126">
        <v>2014</v>
      </c>
      <c r="I153" s="127" t="s">
        <v>635</v>
      </c>
      <c r="J153" s="128">
        <v>33795.833200000001</v>
      </c>
      <c r="K153" s="129">
        <v>253.0181</v>
      </c>
      <c r="L153" s="130">
        <v>20958.588100000001</v>
      </c>
      <c r="M153" s="130">
        <v>9671.2736000000004</v>
      </c>
      <c r="N153" s="132">
        <v>2593.7635999999998</v>
      </c>
      <c r="O153" s="132">
        <v>319.18979999999999</v>
      </c>
    </row>
    <row r="154" spans="2:15" x14ac:dyDescent="0.25">
      <c r="B154" s="124" t="s">
        <v>636</v>
      </c>
      <c r="C154" s="125" t="s">
        <v>637</v>
      </c>
      <c r="D154" s="126">
        <v>6</v>
      </c>
      <c r="E154" s="126">
        <v>87</v>
      </c>
      <c r="F154" s="126" t="s">
        <v>312</v>
      </c>
      <c r="G154" s="126"/>
      <c r="H154" s="126">
        <v>2014</v>
      </c>
      <c r="I154" s="127" t="s">
        <v>327</v>
      </c>
      <c r="J154" s="128">
        <v>24616.785799999998</v>
      </c>
      <c r="K154" s="129">
        <v>358.22570000000002</v>
      </c>
      <c r="L154" s="130">
        <v>16197.472100000001</v>
      </c>
      <c r="M154" s="130">
        <v>6680.6895999999997</v>
      </c>
      <c r="N154" s="132">
        <v>1139.1436000000001</v>
      </c>
      <c r="O154" s="132">
        <v>241.25479999999999</v>
      </c>
    </row>
    <row r="155" spans="2:15" x14ac:dyDescent="0.25">
      <c r="B155" s="124" t="s">
        <v>638</v>
      </c>
      <c r="C155" s="125" t="s">
        <v>639</v>
      </c>
      <c r="D155" s="126">
        <v>9</v>
      </c>
      <c r="E155" s="126">
        <v>87</v>
      </c>
      <c r="F155" s="126" t="s">
        <v>312</v>
      </c>
      <c r="G155" s="126"/>
      <c r="H155" s="126">
        <v>2014</v>
      </c>
      <c r="I155" s="127" t="s">
        <v>327</v>
      </c>
      <c r="J155" s="128">
        <v>15709.2261</v>
      </c>
      <c r="K155" s="129">
        <v>195.702</v>
      </c>
      <c r="L155" s="130">
        <v>10385.8691</v>
      </c>
      <c r="M155" s="130">
        <v>3169.7161000000001</v>
      </c>
      <c r="N155" s="132">
        <v>1928.6748</v>
      </c>
      <c r="O155" s="132">
        <v>29.264099999999999</v>
      </c>
    </row>
    <row r="156" spans="2:15" x14ac:dyDescent="0.25">
      <c r="B156" s="124" t="s">
        <v>640</v>
      </c>
      <c r="C156" s="125" t="s">
        <v>641</v>
      </c>
      <c r="D156" s="126">
        <v>20</v>
      </c>
      <c r="E156" s="126">
        <v>87</v>
      </c>
      <c r="F156" s="126" t="s">
        <v>312</v>
      </c>
      <c r="G156" s="126"/>
      <c r="H156" s="126">
        <v>2014</v>
      </c>
      <c r="I156" s="127" t="s">
        <v>327</v>
      </c>
      <c r="J156" s="128">
        <v>52319.476199999997</v>
      </c>
      <c r="K156" s="129">
        <v>826.46190000000001</v>
      </c>
      <c r="L156" s="130">
        <v>25419.001799999998</v>
      </c>
      <c r="M156" s="130">
        <v>13205.2395</v>
      </c>
      <c r="N156" s="132">
        <v>12396.890899999999</v>
      </c>
      <c r="O156" s="132">
        <v>471.88210000000004</v>
      </c>
    </row>
    <row r="157" spans="2:15" x14ac:dyDescent="0.25">
      <c r="B157" s="124" t="s">
        <v>642</v>
      </c>
      <c r="C157" s="125" t="s">
        <v>643</v>
      </c>
      <c r="D157" s="126">
        <v>10</v>
      </c>
      <c r="E157" s="126">
        <v>87</v>
      </c>
      <c r="F157" s="126" t="s">
        <v>312</v>
      </c>
      <c r="G157" s="126"/>
      <c r="H157" s="126">
        <v>2014</v>
      </c>
      <c r="I157" s="127" t="s">
        <v>327</v>
      </c>
      <c r="J157" s="128">
        <v>23259.511999999999</v>
      </c>
      <c r="K157" s="129">
        <v>122.8446</v>
      </c>
      <c r="L157" s="130">
        <v>14059.8392</v>
      </c>
      <c r="M157" s="130">
        <v>7757.3868000000002</v>
      </c>
      <c r="N157" s="132">
        <v>1270.7819</v>
      </c>
      <c r="O157" s="132">
        <v>48.659499999999994</v>
      </c>
    </row>
    <row r="158" spans="2:15" x14ac:dyDescent="0.25">
      <c r="B158" s="124" t="s">
        <v>644</v>
      </c>
      <c r="C158" s="125" t="s">
        <v>645</v>
      </c>
      <c r="D158" s="126">
        <v>12</v>
      </c>
      <c r="E158" s="126">
        <v>87</v>
      </c>
      <c r="F158" s="126" t="s">
        <v>312</v>
      </c>
      <c r="G158" s="126"/>
      <c r="H158" s="126">
        <v>2014</v>
      </c>
      <c r="I158" s="127" t="s">
        <v>327</v>
      </c>
      <c r="J158" s="128">
        <v>37192.703700000005</v>
      </c>
      <c r="K158" s="129">
        <v>679.65949999999998</v>
      </c>
      <c r="L158" s="130">
        <v>13884.0748</v>
      </c>
      <c r="M158" s="130">
        <v>20476.2281</v>
      </c>
      <c r="N158" s="132">
        <v>1507.7844000000002</v>
      </c>
      <c r="O158" s="132">
        <v>644.95689999999991</v>
      </c>
    </row>
    <row r="159" spans="2:15" ht="15.75" thickBot="1" x14ac:dyDescent="0.3">
      <c r="B159" s="134" t="s">
        <v>646</v>
      </c>
      <c r="C159" s="135" t="s">
        <v>647</v>
      </c>
      <c r="D159" s="136">
        <v>12</v>
      </c>
      <c r="E159" s="136">
        <v>87</v>
      </c>
      <c r="F159" s="136" t="s">
        <v>312</v>
      </c>
      <c r="G159" s="136"/>
      <c r="H159" s="136">
        <v>2014</v>
      </c>
      <c r="I159" s="137" t="s">
        <v>327</v>
      </c>
      <c r="J159" s="138">
        <v>32362.429200000002</v>
      </c>
      <c r="K159" s="139">
        <v>329.61950000000002</v>
      </c>
      <c r="L159" s="140">
        <v>20254.244600000002</v>
      </c>
      <c r="M159" s="140">
        <v>9503.5889000000006</v>
      </c>
      <c r="N159" s="142">
        <v>2131.7510000000002</v>
      </c>
      <c r="O159" s="142">
        <v>143.22520000000003</v>
      </c>
    </row>
    <row r="160" spans="2:15" ht="15.75" thickTop="1" x14ac:dyDescent="0.25"/>
  </sheetData>
  <mergeCells count="1">
    <mergeCell ref="B2:E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4E8F3-D0DB-4472-A24A-931141FD3F0C}">
  <dimension ref="B2:O160"/>
  <sheetViews>
    <sheetView workbookViewId="0"/>
  </sheetViews>
  <sheetFormatPr baseColWidth="10" defaultColWidth="11.5703125" defaultRowHeight="15" x14ac:dyDescent="0.25"/>
  <cols>
    <col min="1" max="1" width="1.85546875" style="106" customWidth="1"/>
    <col min="2" max="2" width="15.5703125" style="106" bestFit="1" customWidth="1"/>
    <col min="3" max="3" width="40.5703125" style="106" customWidth="1"/>
    <col min="4" max="4" width="11.140625" style="106" customWidth="1"/>
    <col min="5" max="5" width="14.5703125" style="106" customWidth="1"/>
    <col min="6" max="6" width="20.140625" style="106" customWidth="1"/>
    <col min="7" max="7" width="15" style="106" customWidth="1"/>
    <col min="8" max="9" width="19.42578125" style="106" customWidth="1"/>
    <col min="10" max="10" width="22.140625" style="106" customWidth="1"/>
    <col min="11" max="11" width="19.42578125" style="106" customWidth="1"/>
    <col min="12" max="12" width="19.140625" style="106" bestFit="1" customWidth="1"/>
    <col min="13" max="15" width="19.85546875" style="106" bestFit="1" customWidth="1"/>
    <col min="16" max="16384" width="11.5703125" style="106"/>
  </cols>
  <sheetData>
    <row r="2" spans="2:15" ht="30" customHeight="1" thickBot="1" x14ac:dyDescent="0.3">
      <c r="B2" s="221" t="s">
        <v>687</v>
      </c>
      <c r="C2" s="222"/>
      <c r="D2" s="222"/>
      <c r="E2" s="222"/>
    </row>
    <row r="3" spans="2:15" ht="45" customHeight="1" thickTop="1" thickBot="1" x14ac:dyDescent="0.3">
      <c r="B3" s="107" t="s">
        <v>295</v>
      </c>
      <c r="C3" s="108" t="s">
        <v>296</v>
      </c>
      <c r="D3" s="109" t="s">
        <v>297</v>
      </c>
      <c r="E3" s="109" t="s">
        <v>18</v>
      </c>
      <c r="F3" s="109" t="s">
        <v>298</v>
      </c>
      <c r="G3" s="109" t="s">
        <v>299</v>
      </c>
      <c r="H3" s="109" t="s">
        <v>300</v>
      </c>
      <c r="I3" s="109" t="s">
        <v>303</v>
      </c>
      <c r="J3" s="110" t="s">
        <v>680</v>
      </c>
      <c r="K3" s="111" t="s">
        <v>681</v>
      </c>
      <c r="L3" s="112" t="s">
        <v>682</v>
      </c>
      <c r="M3" s="112" t="s">
        <v>683</v>
      </c>
      <c r="N3" s="112" t="s">
        <v>684</v>
      </c>
      <c r="O3" s="114" t="s">
        <v>685</v>
      </c>
    </row>
    <row r="4" spans="2:15" ht="15.75" thickTop="1" x14ac:dyDescent="0.25">
      <c r="B4" s="115" t="s">
        <v>310</v>
      </c>
      <c r="C4" s="116" t="s">
        <v>311</v>
      </c>
      <c r="D4" s="117">
        <v>19</v>
      </c>
      <c r="E4" s="117">
        <v>47</v>
      </c>
      <c r="F4" s="117" t="s">
        <v>312</v>
      </c>
      <c r="G4" s="117"/>
      <c r="H4" s="117">
        <v>2009</v>
      </c>
      <c r="I4" s="118" t="s">
        <v>313</v>
      </c>
      <c r="J4" s="119">
        <v>35603.302199999998</v>
      </c>
      <c r="K4" s="120">
        <v>659.70460000000003</v>
      </c>
      <c r="L4" s="121">
        <v>23435.3855</v>
      </c>
      <c r="M4" s="121">
        <v>6200.5252</v>
      </c>
      <c r="N4" s="121">
        <v>5206.2781999999997</v>
      </c>
      <c r="O4" s="121">
        <v>101.40870000000001</v>
      </c>
    </row>
    <row r="5" spans="2:15" x14ac:dyDescent="0.25">
      <c r="B5" s="124" t="s">
        <v>314</v>
      </c>
      <c r="C5" s="125" t="s">
        <v>315</v>
      </c>
      <c r="D5" s="126">
        <v>20</v>
      </c>
      <c r="E5" s="126">
        <v>33</v>
      </c>
      <c r="F5" s="126" t="s">
        <v>312</v>
      </c>
      <c r="G5" s="126"/>
      <c r="H5" s="126">
        <v>2009</v>
      </c>
      <c r="I5" s="127" t="s">
        <v>316</v>
      </c>
      <c r="J5" s="128">
        <v>20526.882399999999</v>
      </c>
      <c r="K5" s="129">
        <v>4093.7022000000002</v>
      </c>
      <c r="L5" s="130">
        <v>9954.3621999999996</v>
      </c>
      <c r="M5" s="130">
        <v>4148.0391</v>
      </c>
      <c r="N5" s="130">
        <v>2292.0409</v>
      </c>
      <c r="O5" s="130">
        <v>38.738</v>
      </c>
    </row>
    <row r="6" spans="2:15" x14ac:dyDescent="0.25">
      <c r="B6" s="124" t="s">
        <v>317</v>
      </c>
      <c r="C6" s="125" t="s">
        <v>318</v>
      </c>
      <c r="D6" s="126">
        <v>13</v>
      </c>
      <c r="E6" s="126">
        <v>24</v>
      </c>
      <c r="F6" s="126" t="s">
        <v>312</v>
      </c>
      <c r="G6" s="126"/>
      <c r="H6" s="126">
        <v>2009</v>
      </c>
      <c r="I6" s="127" t="s">
        <v>319</v>
      </c>
      <c r="J6" s="128">
        <v>23427.985499999999</v>
      </c>
      <c r="K6" s="129">
        <v>222.47210000000001</v>
      </c>
      <c r="L6" s="130">
        <v>7487.1458000000002</v>
      </c>
      <c r="M6" s="130">
        <v>13043.7531</v>
      </c>
      <c r="N6" s="130">
        <v>2629.0839000000001</v>
      </c>
      <c r="O6" s="130">
        <v>45.5306</v>
      </c>
    </row>
    <row r="7" spans="2:15" x14ac:dyDescent="0.25">
      <c r="B7" s="124" t="s">
        <v>320</v>
      </c>
      <c r="C7" s="125" t="s">
        <v>321</v>
      </c>
      <c r="D7" s="126">
        <v>40</v>
      </c>
      <c r="E7" s="126">
        <v>16</v>
      </c>
      <c r="F7" s="126" t="s">
        <v>312</v>
      </c>
      <c r="G7" s="126"/>
      <c r="H7" s="126">
        <v>2007</v>
      </c>
      <c r="I7" s="127" t="s">
        <v>322</v>
      </c>
      <c r="J7" s="128">
        <v>62884.908500000005</v>
      </c>
      <c r="K7" s="129">
        <v>565.82820000000004</v>
      </c>
      <c r="L7" s="130">
        <v>42182.8554</v>
      </c>
      <c r="M7" s="130">
        <v>15979.993200000001</v>
      </c>
      <c r="N7" s="130">
        <v>3925.0696000000003</v>
      </c>
      <c r="O7" s="130">
        <v>231.16209999999995</v>
      </c>
    </row>
    <row r="8" spans="2:15" x14ac:dyDescent="0.25">
      <c r="B8" s="124" t="s">
        <v>323</v>
      </c>
      <c r="C8" s="125" t="s">
        <v>324</v>
      </c>
      <c r="D8" s="126">
        <v>12</v>
      </c>
      <c r="E8" s="126">
        <v>40</v>
      </c>
      <c r="F8" s="126" t="s">
        <v>325</v>
      </c>
      <c r="G8" s="126" t="s">
        <v>326</v>
      </c>
      <c r="H8" s="126">
        <v>2009</v>
      </c>
      <c r="I8" s="127" t="s">
        <v>327</v>
      </c>
      <c r="J8" s="128">
        <v>20433.672099999996</v>
      </c>
      <c r="K8" s="129">
        <v>275.44380000000001</v>
      </c>
      <c r="L8" s="130">
        <v>13649.392099999999</v>
      </c>
      <c r="M8" s="130">
        <v>4543.9400999999998</v>
      </c>
      <c r="N8" s="130">
        <v>1674.0079999999998</v>
      </c>
      <c r="O8" s="130">
        <v>290.88810000000001</v>
      </c>
    </row>
    <row r="9" spans="2:15" x14ac:dyDescent="0.25">
      <c r="B9" s="124" t="s">
        <v>328</v>
      </c>
      <c r="C9" s="125" t="s">
        <v>329</v>
      </c>
      <c r="D9" s="126">
        <v>43</v>
      </c>
      <c r="E9" s="126">
        <v>47</v>
      </c>
      <c r="F9" s="126" t="s">
        <v>312</v>
      </c>
      <c r="G9" s="126"/>
      <c r="H9" s="126">
        <v>2009</v>
      </c>
      <c r="I9" s="127" t="s">
        <v>313</v>
      </c>
      <c r="J9" s="128">
        <v>67151.282300000006</v>
      </c>
      <c r="K9" s="129">
        <v>1487.1128000000001</v>
      </c>
      <c r="L9" s="130">
        <v>46663.9395</v>
      </c>
      <c r="M9" s="130">
        <v>11257.168100000001</v>
      </c>
      <c r="N9" s="130">
        <v>7470.5404999999992</v>
      </c>
      <c r="O9" s="130">
        <v>272.52140000000009</v>
      </c>
    </row>
    <row r="10" spans="2:15" x14ac:dyDescent="0.25">
      <c r="B10" s="124" t="s">
        <v>330</v>
      </c>
      <c r="C10" s="125" t="s">
        <v>331</v>
      </c>
      <c r="D10" s="126">
        <v>18</v>
      </c>
      <c r="E10" s="126">
        <v>24</v>
      </c>
      <c r="F10" s="126" t="s">
        <v>312</v>
      </c>
      <c r="G10" s="126"/>
      <c r="H10" s="126">
        <v>2009</v>
      </c>
      <c r="I10" s="127" t="s">
        <v>319</v>
      </c>
      <c r="J10" s="128">
        <v>26519.155899999998</v>
      </c>
      <c r="K10" s="129">
        <v>513.91309999999999</v>
      </c>
      <c r="L10" s="130">
        <v>13257.826999999999</v>
      </c>
      <c r="M10" s="130">
        <v>10419.395399999999</v>
      </c>
      <c r="N10" s="130">
        <v>2166.5958000000001</v>
      </c>
      <c r="O10" s="130">
        <v>161.42459999999997</v>
      </c>
    </row>
    <row r="11" spans="2:15" x14ac:dyDescent="0.25">
      <c r="B11" s="124" t="s">
        <v>332</v>
      </c>
      <c r="C11" s="125" t="s">
        <v>333</v>
      </c>
      <c r="D11" s="126">
        <v>25</v>
      </c>
      <c r="E11" s="126">
        <v>23</v>
      </c>
      <c r="F11" s="126" t="s">
        <v>312</v>
      </c>
      <c r="G11" s="126"/>
      <c r="H11" s="126">
        <v>2010</v>
      </c>
      <c r="I11" s="127" t="s">
        <v>334</v>
      </c>
      <c r="J11" s="128">
        <v>48248.405400000003</v>
      </c>
      <c r="K11" s="129">
        <v>435.44220000000001</v>
      </c>
      <c r="L11" s="130">
        <v>27095.527399999999</v>
      </c>
      <c r="M11" s="130">
        <v>16898.080699999999</v>
      </c>
      <c r="N11" s="130">
        <v>3622.8818000000001</v>
      </c>
      <c r="O11" s="130">
        <v>196.47330000000002</v>
      </c>
    </row>
    <row r="12" spans="2:15" x14ac:dyDescent="0.25">
      <c r="B12" s="124" t="s">
        <v>335</v>
      </c>
      <c r="C12" s="125" t="s">
        <v>336</v>
      </c>
      <c r="D12" s="126">
        <v>47</v>
      </c>
      <c r="E12" s="126">
        <v>24</v>
      </c>
      <c r="F12" s="126" t="s">
        <v>312</v>
      </c>
      <c r="G12" s="126"/>
      <c r="H12" s="126">
        <v>2009</v>
      </c>
      <c r="I12" s="127" t="s">
        <v>319</v>
      </c>
      <c r="J12" s="128">
        <v>66806.795699999988</v>
      </c>
      <c r="K12" s="129">
        <v>1134.8549</v>
      </c>
      <c r="L12" s="130">
        <v>27041.460599999999</v>
      </c>
      <c r="M12" s="130">
        <v>34584.386899999998</v>
      </c>
      <c r="N12" s="130">
        <v>3963.9996999999998</v>
      </c>
      <c r="O12" s="130">
        <v>82.093599999999995</v>
      </c>
    </row>
    <row r="13" spans="2:15" x14ac:dyDescent="0.25">
      <c r="B13" s="124" t="s">
        <v>337</v>
      </c>
      <c r="C13" s="125" t="s">
        <v>338</v>
      </c>
      <c r="D13" s="126">
        <v>22</v>
      </c>
      <c r="E13" s="126">
        <v>33</v>
      </c>
      <c r="F13" s="126" t="s">
        <v>312</v>
      </c>
      <c r="G13" s="126"/>
      <c r="H13" s="126">
        <v>2009</v>
      </c>
      <c r="I13" s="127" t="s">
        <v>316</v>
      </c>
      <c r="J13" s="128">
        <v>23790.8557</v>
      </c>
      <c r="K13" s="129">
        <v>346.46660000000003</v>
      </c>
      <c r="L13" s="130">
        <v>17845.384300000002</v>
      </c>
      <c r="M13" s="130">
        <v>3455.6569</v>
      </c>
      <c r="N13" s="130">
        <v>2096.6293000000001</v>
      </c>
      <c r="O13" s="130">
        <v>46.718600000000002</v>
      </c>
    </row>
    <row r="14" spans="2:15" x14ac:dyDescent="0.25">
      <c r="B14" s="124" t="s">
        <v>339</v>
      </c>
      <c r="C14" s="125" t="s">
        <v>340</v>
      </c>
      <c r="D14" s="126">
        <v>27</v>
      </c>
      <c r="E14" s="126">
        <v>40</v>
      </c>
      <c r="F14" s="126" t="s">
        <v>312</v>
      </c>
      <c r="G14" s="126"/>
      <c r="H14" s="126">
        <v>2009</v>
      </c>
      <c r="I14" s="127" t="s">
        <v>327</v>
      </c>
      <c r="J14" s="128">
        <v>106930.0111</v>
      </c>
      <c r="K14" s="129">
        <v>864.1807</v>
      </c>
      <c r="L14" s="130">
        <v>20456.610700000001</v>
      </c>
      <c r="M14" s="130">
        <v>80750.144899999999</v>
      </c>
      <c r="N14" s="130">
        <v>4634.4120000000003</v>
      </c>
      <c r="O14" s="130">
        <v>224.66280000000006</v>
      </c>
    </row>
    <row r="15" spans="2:15" x14ac:dyDescent="0.25">
      <c r="B15" s="124" t="s">
        <v>341</v>
      </c>
      <c r="C15" s="125" t="s">
        <v>342</v>
      </c>
      <c r="D15" s="126">
        <v>36</v>
      </c>
      <c r="E15" s="126">
        <v>17</v>
      </c>
      <c r="F15" s="126" t="s">
        <v>312</v>
      </c>
      <c r="G15" s="126"/>
      <c r="H15" s="126">
        <v>2010</v>
      </c>
      <c r="I15" s="127" t="s">
        <v>313</v>
      </c>
      <c r="J15" s="128">
        <v>47620.6705</v>
      </c>
      <c r="K15" s="129">
        <v>420.27280000000002</v>
      </c>
      <c r="L15" s="130">
        <v>31269.7186</v>
      </c>
      <c r="M15" s="130">
        <v>9745.7401000000009</v>
      </c>
      <c r="N15" s="130">
        <v>6134.1743999999999</v>
      </c>
      <c r="O15" s="130">
        <v>50.764600000000002</v>
      </c>
    </row>
    <row r="16" spans="2:15" x14ac:dyDescent="0.25">
      <c r="B16" s="124" t="s">
        <v>343</v>
      </c>
      <c r="C16" s="125" t="s">
        <v>344</v>
      </c>
      <c r="D16" s="126">
        <v>43</v>
      </c>
      <c r="E16" s="126">
        <v>47</v>
      </c>
      <c r="F16" s="126" t="s">
        <v>312</v>
      </c>
      <c r="G16" s="126"/>
      <c r="H16" s="126">
        <v>2009</v>
      </c>
      <c r="I16" s="127" t="s">
        <v>313</v>
      </c>
      <c r="J16" s="128">
        <v>67642.347800000003</v>
      </c>
      <c r="K16" s="129">
        <v>438.52089999999998</v>
      </c>
      <c r="L16" s="130">
        <v>51131.883399999999</v>
      </c>
      <c r="M16" s="130">
        <v>11618.8501</v>
      </c>
      <c r="N16" s="130">
        <v>4023.0495999999998</v>
      </c>
      <c r="O16" s="130">
        <v>430.04379999999992</v>
      </c>
    </row>
    <row r="17" spans="2:15" x14ac:dyDescent="0.25">
      <c r="B17" s="124" t="s">
        <v>345</v>
      </c>
      <c r="C17" s="125" t="s">
        <v>346</v>
      </c>
      <c r="D17" s="126">
        <v>61</v>
      </c>
      <c r="E17" s="126">
        <v>64</v>
      </c>
      <c r="F17" s="126" t="s">
        <v>312</v>
      </c>
      <c r="G17" s="126"/>
      <c r="H17" s="126">
        <v>2009</v>
      </c>
      <c r="I17" s="127" t="s">
        <v>334</v>
      </c>
      <c r="J17" s="128">
        <v>73400.469400000002</v>
      </c>
      <c r="K17" s="129">
        <v>1695.3724999999999</v>
      </c>
      <c r="L17" s="130">
        <v>43484.825499999999</v>
      </c>
      <c r="M17" s="130">
        <v>21139.238600000001</v>
      </c>
      <c r="N17" s="130">
        <v>6825.6301999999996</v>
      </c>
      <c r="O17" s="130">
        <v>255.40260000000001</v>
      </c>
    </row>
    <row r="18" spans="2:15" x14ac:dyDescent="0.25">
      <c r="B18" s="124" t="s">
        <v>347</v>
      </c>
      <c r="C18" s="125" t="s">
        <v>348</v>
      </c>
      <c r="D18" s="126">
        <v>16</v>
      </c>
      <c r="E18" s="126">
        <v>24</v>
      </c>
      <c r="F18" s="126" t="s">
        <v>312</v>
      </c>
      <c r="G18" s="126"/>
      <c r="H18" s="126">
        <v>2009</v>
      </c>
      <c r="I18" s="127" t="s">
        <v>319</v>
      </c>
      <c r="J18" s="128">
        <v>28737.785299999996</v>
      </c>
      <c r="K18" s="129">
        <v>573.47659999999996</v>
      </c>
      <c r="L18" s="130">
        <v>9407.1980999999996</v>
      </c>
      <c r="M18" s="130">
        <v>16124.6356</v>
      </c>
      <c r="N18" s="130">
        <v>2605.2107000000001</v>
      </c>
      <c r="O18" s="130">
        <v>27.264300000000002</v>
      </c>
    </row>
    <row r="19" spans="2:15" x14ac:dyDescent="0.25">
      <c r="B19" s="124" t="s">
        <v>349</v>
      </c>
      <c r="C19" s="125" t="s">
        <v>350</v>
      </c>
      <c r="D19" s="126">
        <v>33</v>
      </c>
      <c r="E19" s="126">
        <v>79</v>
      </c>
      <c r="F19" s="126" t="s">
        <v>312</v>
      </c>
      <c r="G19" s="126"/>
      <c r="H19" s="126">
        <v>2007</v>
      </c>
      <c r="I19" s="127" t="s">
        <v>351</v>
      </c>
      <c r="J19" s="128">
        <v>132577.17559999999</v>
      </c>
      <c r="K19" s="129">
        <v>1047.9575</v>
      </c>
      <c r="L19" s="130">
        <v>112493.909</v>
      </c>
      <c r="M19" s="130">
        <v>8384.2067000000006</v>
      </c>
      <c r="N19" s="130">
        <v>9884.1988999999994</v>
      </c>
      <c r="O19" s="130">
        <v>766.90350000000012</v>
      </c>
    </row>
    <row r="20" spans="2:15" x14ac:dyDescent="0.25">
      <c r="B20" s="124" t="s">
        <v>352</v>
      </c>
      <c r="C20" s="125" t="s">
        <v>353</v>
      </c>
      <c r="D20" s="126">
        <v>9</v>
      </c>
      <c r="E20" s="126">
        <v>24</v>
      </c>
      <c r="F20" s="126" t="s">
        <v>312</v>
      </c>
      <c r="G20" s="126"/>
      <c r="H20" s="126">
        <v>2009</v>
      </c>
      <c r="I20" s="127" t="s">
        <v>319</v>
      </c>
      <c r="J20" s="128">
        <v>23743.924000000003</v>
      </c>
      <c r="K20" s="129">
        <v>509.82299999999998</v>
      </c>
      <c r="L20" s="130">
        <v>8193.9629999999997</v>
      </c>
      <c r="M20" s="130">
        <v>12823.107900000001</v>
      </c>
      <c r="N20" s="130">
        <v>2019.5414000000001</v>
      </c>
      <c r="O20" s="130">
        <v>197.48869999999999</v>
      </c>
    </row>
    <row r="21" spans="2:15" x14ac:dyDescent="0.25">
      <c r="B21" s="124" t="s">
        <v>354</v>
      </c>
      <c r="C21" s="125" t="s">
        <v>355</v>
      </c>
      <c r="D21" s="126">
        <v>43</v>
      </c>
      <c r="E21" s="126">
        <v>24</v>
      </c>
      <c r="F21" s="126" t="s">
        <v>312</v>
      </c>
      <c r="G21" s="126"/>
      <c r="H21" s="126">
        <v>2009</v>
      </c>
      <c r="I21" s="127" t="s">
        <v>319</v>
      </c>
      <c r="J21" s="128">
        <v>101862.9761</v>
      </c>
      <c r="K21" s="129">
        <v>1415.4902</v>
      </c>
      <c r="L21" s="130">
        <v>36260.933700000001</v>
      </c>
      <c r="M21" s="130">
        <v>53948.609600000003</v>
      </c>
      <c r="N21" s="130">
        <v>10061.7691</v>
      </c>
      <c r="O21" s="130">
        <v>176.17349999999999</v>
      </c>
    </row>
    <row r="22" spans="2:15" x14ac:dyDescent="0.25">
      <c r="B22" s="124" t="s">
        <v>356</v>
      </c>
      <c r="C22" s="125" t="s">
        <v>357</v>
      </c>
      <c r="D22" s="126">
        <v>44</v>
      </c>
      <c r="E22" s="126">
        <v>24</v>
      </c>
      <c r="F22" s="126" t="s">
        <v>312</v>
      </c>
      <c r="G22" s="126"/>
      <c r="H22" s="126">
        <v>2009</v>
      </c>
      <c r="I22" s="127" t="s">
        <v>319</v>
      </c>
      <c r="J22" s="128">
        <v>68572.169399999999</v>
      </c>
      <c r="K22" s="129">
        <v>889.74429999999995</v>
      </c>
      <c r="L22" s="130">
        <v>40432.313300000002</v>
      </c>
      <c r="M22" s="130">
        <v>23040.003700000001</v>
      </c>
      <c r="N22" s="130">
        <v>3960.6074000000003</v>
      </c>
      <c r="O22" s="130">
        <v>249.50069999999999</v>
      </c>
    </row>
    <row r="23" spans="2:15" x14ac:dyDescent="0.25">
      <c r="B23" s="124" t="s">
        <v>358</v>
      </c>
      <c r="C23" s="125" t="s">
        <v>359</v>
      </c>
      <c r="D23" s="126">
        <v>11</v>
      </c>
      <c r="E23" s="126">
        <v>87</v>
      </c>
      <c r="F23" s="126" t="s">
        <v>312</v>
      </c>
      <c r="G23" s="126"/>
      <c r="H23" s="126">
        <v>2010</v>
      </c>
      <c r="I23" s="127" t="s">
        <v>327</v>
      </c>
      <c r="J23" s="128">
        <v>32877.138099999996</v>
      </c>
      <c r="K23" s="129">
        <v>398.28649999999999</v>
      </c>
      <c r="L23" s="130">
        <v>20857.425200000001</v>
      </c>
      <c r="M23" s="130">
        <v>9442.3490999999995</v>
      </c>
      <c r="N23" s="130">
        <v>2044.6057999999998</v>
      </c>
      <c r="O23" s="130">
        <v>134.47149999999999</v>
      </c>
    </row>
    <row r="24" spans="2:15" x14ac:dyDescent="0.25">
      <c r="B24" s="124" t="s">
        <v>360</v>
      </c>
      <c r="C24" s="125" t="s">
        <v>361</v>
      </c>
      <c r="D24" s="126">
        <v>17</v>
      </c>
      <c r="E24" s="126">
        <v>24</v>
      </c>
      <c r="F24" s="126" t="s">
        <v>312</v>
      </c>
      <c r="G24" s="126"/>
      <c r="H24" s="126">
        <v>2009</v>
      </c>
      <c r="I24" s="127" t="s">
        <v>319</v>
      </c>
      <c r="J24" s="128">
        <v>32674.097100000003</v>
      </c>
      <c r="K24" s="129">
        <v>541.49090000000001</v>
      </c>
      <c r="L24" s="130">
        <v>10967.080900000001</v>
      </c>
      <c r="M24" s="130">
        <v>18912.8197</v>
      </c>
      <c r="N24" s="130">
        <v>2186.3574999999996</v>
      </c>
      <c r="O24" s="130">
        <v>66.348099999999988</v>
      </c>
    </row>
    <row r="25" spans="2:15" x14ac:dyDescent="0.25">
      <c r="B25" s="124" t="s">
        <v>362</v>
      </c>
      <c r="C25" s="125" t="s">
        <v>363</v>
      </c>
      <c r="D25" s="126">
        <v>25</v>
      </c>
      <c r="E25" s="126">
        <v>24</v>
      </c>
      <c r="F25" s="126" t="s">
        <v>312</v>
      </c>
      <c r="G25" s="126"/>
      <c r="H25" s="126">
        <v>2009</v>
      </c>
      <c r="I25" s="127" t="s">
        <v>319</v>
      </c>
      <c r="J25" s="128">
        <v>28121.884700000002</v>
      </c>
      <c r="K25" s="129">
        <v>311.57490000000001</v>
      </c>
      <c r="L25" s="130">
        <v>21281.391800000001</v>
      </c>
      <c r="M25" s="130">
        <v>4635.3936999999996</v>
      </c>
      <c r="N25" s="130">
        <v>1761.6655000000001</v>
      </c>
      <c r="O25" s="130">
        <v>131.8588</v>
      </c>
    </row>
    <row r="26" spans="2:15" x14ac:dyDescent="0.25">
      <c r="B26" s="124" t="s">
        <v>364</v>
      </c>
      <c r="C26" s="125" t="s">
        <v>365</v>
      </c>
      <c r="D26" s="126">
        <v>20</v>
      </c>
      <c r="E26" s="126">
        <v>24</v>
      </c>
      <c r="F26" s="126" t="s">
        <v>312</v>
      </c>
      <c r="G26" s="126"/>
      <c r="H26" s="126">
        <v>2009</v>
      </c>
      <c r="I26" s="127" t="s">
        <v>319</v>
      </c>
      <c r="J26" s="128">
        <v>25607.071699999997</v>
      </c>
      <c r="K26" s="129">
        <v>447.87549999999999</v>
      </c>
      <c r="L26" s="130">
        <v>9679.0458999999992</v>
      </c>
      <c r="M26" s="130">
        <v>13625.5663</v>
      </c>
      <c r="N26" s="130">
        <v>1800.1813</v>
      </c>
      <c r="O26" s="130">
        <v>54.402699999999996</v>
      </c>
    </row>
    <row r="27" spans="2:15" x14ac:dyDescent="0.25">
      <c r="B27" s="124" t="s">
        <v>366</v>
      </c>
      <c r="C27" s="125" t="s">
        <v>367</v>
      </c>
      <c r="D27" s="126">
        <v>37</v>
      </c>
      <c r="E27" s="126">
        <v>24</v>
      </c>
      <c r="F27" s="126" t="s">
        <v>312</v>
      </c>
      <c r="G27" s="126"/>
      <c r="H27" s="126">
        <v>2009</v>
      </c>
      <c r="I27" s="127" t="s">
        <v>319</v>
      </c>
      <c r="J27" s="128">
        <v>58162.853599999995</v>
      </c>
      <c r="K27" s="129">
        <v>756.31240000000003</v>
      </c>
      <c r="L27" s="130">
        <v>25174.180100000001</v>
      </c>
      <c r="M27" s="130">
        <v>28255.822700000001</v>
      </c>
      <c r="N27" s="130">
        <v>3869.9679999999998</v>
      </c>
      <c r="O27" s="130">
        <v>106.57040000000001</v>
      </c>
    </row>
    <row r="28" spans="2:15" x14ac:dyDescent="0.25">
      <c r="B28" s="124" t="s">
        <v>368</v>
      </c>
      <c r="C28" s="125" t="s">
        <v>369</v>
      </c>
      <c r="D28" s="126">
        <v>26</v>
      </c>
      <c r="E28" s="126">
        <v>24</v>
      </c>
      <c r="F28" s="126" t="s">
        <v>312</v>
      </c>
      <c r="G28" s="126"/>
      <c r="H28" s="126">
        <v>2009</v>
      </c>
      <c r="I28" s="127" t="s">
        <v>319</v>
      </c>
      <c r="J28" s="128">
        <v>53708.766300000003</v>
      </c>
      <c r="K28" s="129">
        <v>927.47180000000003</v>
      </c>
      <c r="L28" s="130">
        <v>16377.0489</v>
      </c>
      <c r="M28" s="130">
        <v>33006.061500000003</v>
      </c>
      <c r="N28" s="130">
        <v>3289.3083000000001</v>
      </c>
      <c r="O28" s="130">
        <v>108.8758</v>
      </c>
    </row>
    <row r="29" spans="2:15" x14ac:dyDescent="0.25">
      <c r="B29" s="124" t="s">
        <v>370</v>
      </c>
      <c r="C29" s="125" t="s">
        <v>371</v>
      </c>
      <c r="D29" s="126">
        <v>40</v>
      </c>
      <c r="E29" s="126">
        <v>79</v>
      </c>
      <c r="F29" s="126" t="s">
        <v>312</v>
      </c>
      <c r="G29" s="126"/>
      <c r="H29" s="126">
        <v>2007</v>
      </c>
      <c r="I29" s="127" t="s">
        <v>351</v>
      </c>
      <c r="J29" s="128">
        <v>81947.090700000001</v>
      </c>
      <c r="K29" s="129">
        <v>573.10230000000001</v>
      </c>
      <c r="L29" s="130">
        <v>64844.426599999999</v>
      </c>
      <c r="M29" s="130">
        <v>6751.3908000000001</v>
      </c>
      <c r="N29" s="130">
        <v>9687.4922000000006</v>
      </c>
      <c r="O29" s="130">
        <v>90.678799999999995</v>
      </c>
    </row>
    <row r="30" spans="2:15" x14ac:dyDescent="0.25">
      <c r="B30" s="124" t="s">
        <v>372</v>
      </c>
      <c r="C30" s="125" t="s">
        <v>373</v>
      </c>
      <c r="D30" s="126">
        <v>38</v>
      </c>
      <c r="E30" s="126">
        <v>79</v>
      </c>
      <c r="F30" s="126" t="s">
        <v>312</v>
      </c>
      <c r="G30" s="126"/>
      <c r="H30" s="126">
        <v>2007</v>
      </c>
      <c r="I30" s="127" t="s">
        <v>351</v>
      </c>
      <c r="J30" s="128">
        <v>83974.314899999998</v>
      </c>
      <c r="K30" s="129">
        <v>665.76260000000002</v>
      </c>
      <c r="L30" s="130">
        <v>68246.3315</v>
      </c>
      <c r="M30" s="130">
        <v>9210.7271999999994</v>
      </c>
      <c r="N30" s="130">
        <v>5269.5282999999999</v>
      </c>
      <c r="O30" s="130">
        <v>581.96529999999996</v>
      </c>
    </row>
    <row r="31" spans="2:15" x14ac:dyDescent="0.25">
      <c r="B31" s="124" t="s">
        <v>374</v>
      </c>
      <c r="C31" s="125" t="s">
        <v>375</v>
      </c>
      <c r="D31" s="126">
        <v>9</v>
      </c>
      <c r="E31" s="126">
        <v>79</v>
      </c>
      <c r="F31" s="126" t="s">
        <v>312</v>
      </c>
      <c r="G31" s="126"/>
      <c r="H31" s="126">
        <v>2007</v>
      </c>
      <c r="I31" s="127" t="s">
        <v>351</v>
      </c>
      <c r="J31" s="128">
        <v>22814.924300000002</v>
      </c>
      <c r="K31" s="129">
        <v>366.7002</v>
      </c>
      <c r="L31" s="130">
        <v>17868.5226</v>
      </c>
      <c r="M31" s="130">
        <v>2969.9360000000001</v>
      </c>
      <c r="N31" s="130">
        <v>1341.3987</v>
      </c>
      <c r="O31" s="130">
        <v>268.36680000000001</v>
      </c>
    </row>
    <row r="32" spans="2:15" x14ac:dyDescent="0.25">
      <c r="B32" s="124" t="s">
        <v>376</v>
      </c>
      <c r="C32" s="125" t="s">
        <v>377</v>
      </c>
      <c r="D32" s="126">
        <v>23</v>
      </c>
      <c r="E32" s="126">
        <v>24</v>
      </c>
      <c r="F32" s="126" t="s">
        <v>312</v>
      </c>
      <c r="G32" s="126"/>
      <c r="H32" s="126">
        <v>2009</v>
      </c>
      <c r="I32" s="127" t="s">
        <v>319</v>
      </c>
      <c r="J32" s="128">
        <v>38531.869100000004</v>
      </c>
      <c r="K32" s="129">
        <v>390.06259999999997</v>
      </c>
      <c r="L32" s="130">
        <v>11844.455599999999</v>
      </c>
      <c r="M32" s="130">
        <v>24066.998200000002</v>
      </c>
      <c r="N32" s="130">
        <v>2179.0039999999999</v>
      </c>
      <c r="O32" s="130">
        <v>51.348699999999994</v>
      </c>
    </row>
    <row r="33" spans="2:15" x14ac:dyDescent="0.25">
      <c r="B33" s="124" t="s">
        <v>378</v>
      </c>
      <c r="C33" s="125" t="s">
        <v>379</v>
      </c>
      <c r="D33" s="126">
        <v>20</v>
      </c>
      <c r="E33" s="126">
        <v>17</v>
      </c>
      <c r="F33" s="126" t="s">
        <v>312</v>
      </c>
      <c r="G33" s="126"/>
      <c r="H33" s="126">
        <v>2010</v>
      </c>
      <c r="I33" s="127" t="s">
        <v>313</v>
      </c>
      <c r="J33" s="128">
        <v>44072.038</v>
      </c>
      <c r="K33" s="129">
        <v>512.17420000000004</v>
      </c>
      <c r="L33" s="130">
        <v>37471.779399999999</v>
      </c>
      <c r="M33" s="130">
        <v>3300.6776</v>
      </c>
      <c r="N33" s="130">
        <v>2689.1232</v>
      </c>
      <c r="O33" s="130">
        <v>98.283599999999993</v>
      </c>
    </row>
    <row r="34" spans="2:15" x14ac:dyDescent="0.25">
      <c r="B34" s="124" t="s">
        <v>380</v>
      </c>
      <c r="C34" s="125" t="s">
        <v>381</v>
      </c>
      <c r="D34" s="126">
        <v>129</v>
      </c>
      <c r="E34" s="126">
        <v>17</v>
      </c>
      <c r="F34" s="126" t="s">
        <v>312</v>
      </c>
      <c r="G34" s="126"/>
      <c r="H34" s="126">
        <v>2010</v>
      </c>
      <c r="I34" s="127" t="s">
        <v>313</v>
      </c>
      <c r="J34" s="128">
        <v>179304.54369999998</v>
      </c>
      <c r="K34" s="129">
        <v>7122.6292999999996</v>
      </c>
      <c r="L34" s="130">
        <v>108156.4779</v>
      </c>
      <c r="M34" s="130">
        <v>51126.0893</v>
      </c>
      <c r="N34" s="130">
        <v>12329.2158</v>
      </c>
      <c r="O34" s="130">
        <v>570.13139999999987</v>
      </c>
    </row>
    <row r="35" spans="2:15" x14ac:dyDescent="0.25">
      <c r="B35" s="124" t="s">
        <v>382</v>
      </c>
      <c r="C35" s="125" t="s">
        <v>383</v>
      </c>
      <c r="D35" s="126">
        <v>16</v>
      </c>
      <c r="E35" s="126">
        <v>23</v>
      </c>
      <c r="F35" s="126" t="s">
        <v>312</v>
      </c>
      <c r="G35" s="126"/>
      <c r="H35" s="126">
        <v>2010</v>
      </c>
      <c r="I35" s="127" t="s">
        <v>334</v>
      </c>
      <c r="J35" s="128">
        <v>34592.622300000003</v>
      </c>
      <c r="K35" s="129">
        <v>214.86850000000001</v>
      </c>
      <c r="L35" s="130">
        <v>27211.771499999999</v>
      </c>
      <c r="M35" s="130">
        <v>5200.3536000000004</v>
      </c>
      <c r="N35" s="130">
        <v>1879.3436999999999</v>
      </c>
      <c r="O35" s="130">
        <v>86.284999999999997</v>
      </c>
    </row>
    <row r="36" spans="2:15" x14ac:dyDescent="0.25">
      <c r="B36" s="124" t="s">
        <v>384</v>
      </c>
      <c r="C36" s="125" t="s">
        <v>385</v>
      </c>
      <c r="D36" s="126">
        <v>16</v>
      </c>
      <c r="E36" s="126">
        <v>24</v>
      </c>
      <c r="F36" s="126" t="s">
        <v>312</v>
      </c>
      <c r="G36" s="126"/>
      <c r="H36" s="126">
        <v>2009</v>
      </c>
      <c r="I36" s="127" t="s">
        <v>319</v>
      </c>
      <c r="J36" s="128">
        <v>52116.941800000008</v>
      </c>
      <c r="K36" s="129">
        <v>666.89869999999996</v>
      </c>
      <c r="L36" s="130">
        <v>20962.690699999999</v>
      </c>
      <c r="M36" s="130">
        <v>28009.775000000001</v>
      </c>
      <c r="N36" s="130">
        <v>2375.4759000000004</v>
      </c>
      <c r="O36" s="130">
        <v>102.10149999999999</v>
      </c>
    </row>
    <row r="37" spans="2:15" x14ac:dyDescent="0.25">
      <c r="B37" s="124" t="s">
        <v>386</v>
      </c>
      <c r="C37" s="125" t="s">
        <v>387</v>
      </c>
      <c r="D37" s="126">
        <v>24</v>
      </c>
      <c r="E37" s="126">
        <v>17</v>
      </c>
      <c r="F37" s="126" t="s">
        <v>312</v>
      </c>
      <c r="G37" s="126"/>
      <c r="H37" s="126">
        <v>2010</v>
      </c>
      <c r="I37" s="127" t="s">
        <v>313</v>
      </c>
      <c r="J37" s="128">
        <v>46555.486199999999</v>
      </c>
      <c r="K37" s="129">
        <v>370.35039999999998</v>
      </c>
      <c r="L37" s="130">
        <v>40704.149700000002</v>
      </c>
      <c r="M37" s="130">
        <v>2274.4169000000002</v>
      </c>
      <c r="N37" s="130">
        <v>3167.8811999999998</v>
      </c>
      <c r="O37" s="130">
        <v>38.688000000000009</v>
      </c>
    </row>
    <row r="38" spans="2:15" x14ac:dyDescent="0.25">
      <c r="B38" s="124" t="s">
        <v>388</v>
      </c>
      <c r="C38" s="125" t="s">
        <v>389</v>
      </c>
      <c r="D38" s="126">
        <v>110</v>
      </c>
      <c r="E38" s="126">
        <v>17</v>
      </c>
      <c r="F38" s="126" t="s">
        <v>312</v>
      </c>
      <c r="G38" s="126"/>
      <c r="H38" s="126">
        <v>2010</v>
      </c>
      <c r="I38" s="127" t="s">
        <v>313</v>
      </c>
      <c r="J38" s="128">
        <v>142389.42059999998</v>
      </c>
      <c r="K38" s="129">
        <v>533.61659999999995</v>
      </c>
      <c r="L38" s="130">
        <v>114449.1189</v>
      </c>
      <c r="M38" s="130">
        <v>18983.1086</v>
      </c>
      <c r="N38" s="130">
        <v>8334.7357999999986</v>
      </c>
      <c r="O38" s="130">
        <v>88.840699999999984</v>
      </c>
    </row>
    <row r="39" spans="2:15" x14ac:dyDescent="0.25">
      <c r="B39" s="124" t="s">
        <v>390</v>
      </c>
      <c r="C39" s="125" t="s">
        <v>391</v>
      </c>
      <c r="D39" s="126">
        <v>25</v>
      </c>
      <c r="E39" s="126">
        <v>17</v>
      </c>
      <c r="F39" s="126" t="s">
        <v>312</v>
      </c>
      <c r="G39" s="126"/>
      <c r="H39" s="126">
        <v>2010</v>
      </c>
      <c r="I39" s="127" t="s">
        <v>313</v>
      </c>
      <c r="J39" s="128">
        <v>42629.823400000001</v>
      </c>
      <c r="K39" s="129">
        <v>6243.5357000000004</v>
      </c>
      <c r="L39" s="130">
        <v>28178.612300000001</v>
      </c>
      <c r="M39" s="130">
        <v>2740.7143000000001</v>
      </c>
      <c r="N39" s="130">
        <v>5112.7906000000003</v>
      </c>
      <c r="O39" s="130">
        <v>354.17049999999995</v>
      </c>
    </row>
    <row r="40" spans="2:15" x14ac:dyDescent="0.25">
      <c r="B40" s="124" t="s">
        <v>392</v>
      </c>
      <c r="C40" s="125" t="s">
        <v>393</v>
      </c>
      <c r="D40" s="126">
        <v>19</v>
      </c>
      <c r="E40" s="126">
        <v>79</v>
      </c>
      <c r="F40" s="126" t="s">
        <v>312</v>
      </c>
      <c r="G40" s="126"/>
      <c r="H40" s="126">
        <v>2007</v>
      </c>
      <c r="I40" s="127" t="s">
        <v>351</v>
      </c>
      <c r="J40" s="128">
        <v>34697.525699999998</v>
      </c>
      <c r="K40" s="129">
        <v>187.0187</v>
      </c>
      <c r="L40" s="130">
        <v>27596.411400000001</v>
      </c>
      <c r="M40" s="130">
        <v>3319.1041</v>
      </c>
      <c r="N40" s="130">
        <v>3489.64</v>
      </c>
      <c r="O40" s="130">
        <v>105.3515</v>
      </c>
    </row>
    <row r="41" spans="2:15" x14ac:dyDescent="0.25">
      <c r="B41" s="124" t="s">
        <v>394</v>
      </c>
      <c r="C41" s="125" t="s">
        <v>395</v>
      </c>
      <c r="D41" s="126">
        <v>32</v>
      </c>
      <c r="E41" s="126">
        <v>16</v>
      </c>
      <c r="F41" s="126" t="s">
        <v>312</v>
      </c>
      <c r="G41" s="126"/>
      <c r="H41" s="126">
        <v>2007</v>
      </c>
      <c r="I41" s="127" t="s">
        <v>322</v>
      </c>
      <c r="J41" s="128">
        <v>42246.510799999996</v>
      </c>
      <c r="K41" s="129">
        <v>139.76439999999999</v>
      </c>
      <c r="L41" s="130">
        <v>32139.559000000001</v>
      </c>
      <c r="M41" s="130">
        <v>7445.7659999999996</v>
      </c>
      <c r="N41" s="130">
        <v>2506.9555</v>
      </c>
      <c r="O41" s="130">
        <v>14.465900000000001</v>
      </c>
    </row>
    <row r="42" spans="2:15" x14ac:dyDescent="0.25">
      <c r="B42" s="124" t="s">
        <v>396</v>
      </c>
      <c r="C42" s="125" t="s">
        <v>397</v>
      </c>
      <c r="D42" s="126">
        <v>48</v>
      </c>
      <c r="E42" s="126">
        <v>19</v>
      </c>
      <c r="F42" s="126" t="s">
        <v>312</v>
      </c>
      <c r="G42" s="126"/>
      <c r="H42" s="126">
        <v>2009</v>
      </c>
      <c r="I42" s="127" t="s">
        <v>398</v>
      </c>
      <c r="J42" s="128">
        <v>80808.301699999996</v>
      </c>
      <c r="K42" s="129">
        <v>968.42449999999997</v>
      </c>
      <c r="L42" s="130">
        <v>39811.272100000002</v>
      </c>
      <c r="M42" s="130">
        <v>29250.796399999999</v>
      </c>
      <c r="N42" s="130">
        <v>10487.9519</v>
      </c>
      <c r="O42" s="130">
        <v>289.85680000000002</v>
      </c>
    </row>
    <row r="43" spans="2:15" x14ac:dyDescent="0.25">
      <c r="B43" s="124" t="s">
        <v>399</v>
      </c>
      <c r="C43" s="125" t="s">
        <v>400</v>
      </c>
      <c r="D43" s="126">
        <v>16</v>
      </c>
      <c r="E43" s="126">
        <v>86</v>
      </c>
      <c r="F43" s="126" t="s">
        <v>312</v>
      </c>
      <c r="G43" s="126"/>
      <c r="H43" s="126">
        <v>2007</v>
      </c>
      <c r="I43" s="127" t="s">
        <v>351</v>
      </c>
      <c r="J43" s="128">
        <v>37703.318399999996</v>
      </c>
      <c r="K43" s="129">
        <v>364.61500000000001</v>
      </c>
      <c r="L43" s="130">
        <v>24946.300899999998</v>
      </c>
      <c r="M43" s="130">
        <v>9483.7515000000003</v>
      </c>
      <c r="N43" s="130">
        <v>2827.5146999999997</v>
      </c>
      <c r="O43" s="130">
        <v>81.136299999999991</v>
      </c>
    </row>
    <row r="44" spans="2:15" x14ac:dyDescent="0.25">
      <c r="B44" s="124" t="s">
        <v>401</v>
      </c>
      <c r="C44" s="125" t="s">
        <v>402</v>
      </c>
      <c r="D44" s="126">
        <v>37</v>
      </c>
      <c r="E44" s="126">
        <v>33</v>
      </c>
      <c r="F44" s="126" t="s">
        <v>312</v>
      </c>
      <c r="G44" s="126"/>
      <c r="H44" s="126">
        <v>2009</v>
      </c>
      <c r="I44" s="127" t="s">
        <v>316</v>
      </c>
      <c r="J44" s="128">
        <v>82605.540300000008</v>
      </c>
      <c r="K44" s="129">
        <v>787.94309999999996</v>
      </c>
      <c r="L44" s="130">
        <v>14944.3411</v>
      </c>
      <c r="M44" s="130">
        <v>60659.143900000003</v>
      </c>
      <c r="N44" s="130">
        <v>6151.2315999999992</v>
      </c>
      <c r="O44" s="130">
        <v>62.880600000000001</v>
      </c>
    </row>
    <row r="45" spans="2:15" x14ac:dyDescent="0.25">
      <c r="B45" s="124" t="s">
        <v>403</v>
      </c>
      <c r="C45" s="125" t="s">
        <v>404</v>
      </c>
      <c r="D45" s="126">
        <v>31</v>
      </c>
      <c r="E45" s="126">
        <v>33</v>
      </c>
      <c r="F45" s="126" t="s">
        <v>312</v>
      </c>
      <c r="G45" s="126"/>
      <c r="H45" s="126">
        <v>2009</v>
      </c>
      <c r="I45" s="127" t="s">
        <v>316</v>
      </c>
      <c r="J45" s="128">
        <v>60756.274799999999</v>
      </c>
      <c r="K45" s="129">
        <v>485.79910000000001</v>
      </c>
      <c r="L45" s="130">
        <v>11148.7847</v>
      </c>
      <c r="M45" s="130">
        <v>43339.453000000001</v>
      </c>
      <c r="N45" s="130">
        <v>5674.1386000000002</v>
      </c>
      <c r="O45" s="130">
        <v>108.0994</v>
      </c>
    </row>
    <row r="46" spans="2:15" x14ac:dyDescent="0.25">
      <c r="B46" s="124" t="s">
        <v>405</v>
      </c>
      <c r="C46" s="125" t="s">
        <v>406</v>
      </c>
      <c r="D46" s="126">
        <v>26</v>
      </c>
      <c r="E46" s="126">
        <v>23</v>
      </c>
      <c r="F46" s="126" t="s">
        <v>312</v>
      </c>
      <c r="G46" s="126"/>
      <c r="H46" s="126">
        <v>2010</v>
      </c>
      <c r="I46" s="127" t="s">
        <v>334</v>
      </c>
      <c r="J46" s="128">
        <v>61433.525600000001</v>
      </c>
      <c r="K46" s="129">
        <v>2499.8130000000001</v>
      </c>
      <c r="L46" s="130">
        <v>27373.1934</v>
      </c>
      <c r="M46" s="130">
        <v>28777.838</v>
      </c>
      <c r="N46" s="130">
        <v>2397.0655999999999</v>
      </c>
      <c r="O46" s="130">
        <v>385.61560000000009</v>
      </c>
    </row>
    <row r="47" spans="2:15" x14ac:dyDescent="0.25">
      <c r="B47" s="124" t="s">
        <v>407</v>
      </c>
      <c r="C47" s="125" t="s">
        <v>408</v>
      </c>
      <c r="D47" s="126">
        <v>41</v>
      </c>
      <c r="E47" s="126">
        <v>33</v>
      </c>
      <c r="F47" s="126" t="s">
        <v>312</v>
      </c>
      <c r="G47" s="126"/>
      <c r="H47" s="126">
        <v>2009</v>
      </c>
      <c r="I47" s="127" t="s">
        <v>316</v>
      </c>
      <c r="J47" s="128">
        <v>32584.945500000002</v>
      </c>
      <c r="K47" s="129">
        <v>588.98159999999996</v>
      </c>
      <c r="L47" s="130">
        <v>20355.098000000002</v>
      </c>
      <c r="M47" s="130">
        <v>8272.7934999999998</v>
      </c>
      <c r="N47" s="130">
        <v>3290.5869000000002</v>
      </c>
      <c r="O47" s="130">
        <v>77.485500000000002</v>
      </c>
    </row>
    <row r="48" spans="2:15" x14ac:dyDescent="0.25">
      <c r="B48" s="124" t="s">
        <v>409</v>
      </c>
      <c r="C48" s="125" t="s">
        <v>410</v>
      </c>
      <c r="D48" s="126">
        <v>13</v>
      </c>
      <c r="E48" s="126">
        <v>87</v>
      </c>
      <c r="F48" s="126" t="s">
        <v>312</v>
      </c>
      <c r="G48" s="126"/>
      <c r="H48" s="126">
        <v>2010</v>
      </c>
      <c r="I48" s="127" t="s">
        <v>327</v>
      </c>
      <c r="J48" s="128">
        <v>33982.215899999996</v>
      </c>
      <c r="K48" s="129">
        <v>453.17599999999999</v>
      </c>
      <c r="L48" s="130">
        <v>21420.059099999999</v>
      </c>
      <c r="M48" s="130">
        <v>8215.4775000000009</v>
      </c>
      <c r="N48" s="130">
        <v>3642.3463999999999</v>
      </c>
      <c r="O48" s="130">
        <v>251.15690000000001</v>
      </c>
    </row>
    <row r="49" spans="2:15" x14ac:dyDescent="0.25">
      <c r="B49" s="124" t="s">
        <v>411</v>
      </c>
      <c r="C49" s="125" t="s">
        <v>412</v>
      </c>
      <c r="D49" s="126">
        <v>24</v>
      </c>
      <c r="E49" s="126">
        <v>87</v>
      </c>
      <c r="F49" s="126" t="s">
        <v>312</v>
      </c>
      <c r="G49" s="126"/>
      <c r="H49" s="126">
        <v>2010</v>
      </c>
      <c r="I49" s="127" t="s">
        <v>327</v>
      </c>
      <c r="J49" s="128">
        <v>61828.881400000006</v>
      </c>
      <c r="K49" s="129">
        <v>1553.0547999999999</v>
      </c>
      <c r="L49" s="130">
        <v>25696.147400000002</v>
      </c>
      <c r="M49" s="130">
        <v>29360.196800000002</v>
      </c>
      <c r="N49" s="130">
        <v>4527.1435000000001</v>
      </c>
      <c r="O49" s="130">
        <v>692.33889999999985</v>
      </c>
    </row>
    <row r="50" spans="2:15" x14ac:dyDescent="0.25">
      <c r="B50" s="124" t="s">
        <v>413</v>
      </c>
      <c r="C50" s="125" t="s">
        <v>414</v>
      </c>
      <c r="D50" s="126">
        <v>16</v>
      </c>
      <c r="E50" s="126">
        <v>87</v>
      </c>
      <c r="F50" s="126" t="s">
        <v>312</v>
      </c>
      <c r="G50" s="126"/>
      <c r="H50" s="126">
        <v>2010</v>
      </c>
      <c r="I50" s="127" t="s">
        <v>327</v>
      </c>
      <c r="J50" s="128">
        <v>42212.3272</v>
      </c>
      <c r="K50" s="129">
        <v>392.3571</v>
      </c>
      <c r="L50" s="130">
        <v>22253.679199999999</v>
      </c>
      <c r="M50" s="130">
        <v>16736.2287</v>
      </c>
      <c r="N50" s="130">
        <v>2537.1625999999997</v>
      </c>
      <c r="O50" s="130">
        <v>292.89960000000008</v>
      </c>
    </row>
    <row r="51" spans="2:15" x14ac:dyDescent="0.25">
      <c r="B51" s="124" t="s">
        <v>415</v>
      </c>
      <c r="C51" s="125" t="s">
        <v>416</v>
      </c>
      <c r="D51" s="126">
        <v>12</v>
      </c>
      <c r="E51" s="126">
        <v>19</v>
      </c>
      <c r="F51" s="126" t="s">
        <v>312</v>
      </c>
      <c r="G51" s="126"/>
      <c r="H51" s="126">
        <v>2009</v>
      </c>
      <c r="I51" s="127" t="s">
        <v>398</v>
      </c>
      <c r="J51" s="128">
        <v>25559.6924</v>
      </c>
      <c r="K51" s="129">
        <v>139.26230000000001</v>
      </c>
      <c r="L51" s="130">
        <v>18121.565299999998</v>
      </c>
      <c r="M51" s="130">
        <v>5464.2674999999999</v>
      </c>
      <c r="N51" s="130">
        <v>1769.7550999999999</v>
      </c>
      <c r="O51" s="130">
        <v>64.842199999999991</v>
      </c>
    </row>
    <row r="52" spans="2:15" x14ac:dyDescent="0.25">
      <c r="B52" s="124" t="s">
        <v>417</v>
      </c>
      <c r="C52" s="125" t="s">
        <v>418</v>
      </c>
      <c r="D52" s="126">
        <v>19</v>
      </c>
      <c r="E52" s="126">
        <v>19</v>
      </c>
      <c r="F52" s="126" t="s">
        <v>312</v>
      </c>
      <c r="G52" s="126"/>
      <c r="H52" s="126">
        <v>2009</v>
      </c>
      <c r="I52" s="127" t="s">
        <v>398</v>
      </c>
      <c r="J52" s="128">
        <v>51634.609199999999</v>
      </c>
      <c r="K52" s="129">
        <v>3044.3454999999999</v>
      </c>
      <c r="L52" s="130">
        <v>17299.849300000002</v>
      </c>
      <c r="M52" s="130">
        <v>29351.554599999999</v>
      </c>
      <c r="N52" s="130">
        <v>1637.2833000000001</v>
      </c>
      <c r="O52" s="130">
        <v>301.57650000000001</v>
      </c>
    </row>
    <row r="53" spans="2:15" x14ac:dyDescent="0.25">
      <c r="B53" s="124" t="s">
        <v>419</v>
      </c>
      <c r="C53" s="125" t="s">
        <v>420</v>
      </c>
      <c r="D53" s="126">
        <v>71</v>
      </c>
      <c r="E53" s="126" t="s">
        <v>421</v>
      </c>
      <c r="F53" s="126" t="s">
        <v>422</v>
      </c>
      <c r="G53" s="126" t="s">
        <v>423</v>
      </c>
      <c r="H53" s="126" t="s">
        <v>424</v>
      </c>
      <c r="I53" s="127" t="s">
        <v>425</v>
      </c>
      <c r="J53" s="128">
        <v>182683.84460000001</v>
      </c>
      <c r="K53" s="129">
        <v>10049.821099999999</v>
      </c>
      <c r="L53" s="130">
        <v>59943.928</v>
      </c>
      <c r="M53" s="130">
        <v>103455.7853</v>
      </c>
      <c r="N53" s="130">
        <v>7817.9445999999998</v>
      </c>
      <c r="O53" s="130">
        <v>1416.3655999999999</v>
      </c>
    </row>
    <row r="54" spans="2:15" x14ac:dyDescent="0.25">
      <c r="B54" s="124" t="s">
        <v>426</v>
      </c>
      <c r="C54" s="125" t="s">
        <v>427</v>
      </c>
      <c r="D54" s="126">
        <v>30</v>
      </c>
      <c r="E54" s="126">
        <v>19</v>
      </c>
      <c r="F54" s="126" t="s">
        <v>312</v>
      </c>
      <c r="G54" s="126"/>
      <c r="H54" s="126">
        <v>2009</v>
      </c>
      <c r="I54" s="127" t="s">
        <v>398</v>
      </c>
      <c r="J54" s="128">
        <v>65395.472200000004</v>
      </c>
      <c r="K54" s="129">
        <v>1281.0915</v>
      </c>
      <c r="L54" s="130">
        <v>25223.708600000002</v>
      </c>
      <c r="M54" s="130">
        <v>36206.002200000003</v>
      </c>
      <c r="N54" s="130">
        <v>2568.5157999999997</v>
      </c>
      <c r="O54" s="130">
        <v>116.15409999999999</v>
      </c>
    </row>
    <row r="55" spans="2:15" x14ac:dyDescent="0.25">
      <c r="B55" s="124" t="s">
        <v>428</v>
      </c>
      <c r="C55" s="125" t="s">
        <v>429</v>
      </c>
      <c r="D55" s="126">
        <v>34</v>
      </c>
      <c r="E55" s="126">
        <v>19</v>
      </c>
      <c r="F55" s="126" t="s">
        <v>312</v>
      </c>
      <c r="G55" s="126"/>
      <c r="H55" s="126">
        <v>2009</v>
      </c>
      <c r="I55" s="127" t="s">
        <v>398</v>
      </c>
      <c r="J55" s="128">
        <v>39027.192100000007</v>
      </c>
      <c r="K55" s="129">
        <v>438.21480000000003</v>
      </c>
      <c r="L55" s="130">
        <v>19159.9755</v>
      </c>
      <c r="M55" s="130">
        <v>16831.9342</v>
      </c>
      <c r="N55" s="130">
        <v>2491.5047999999997</v>
      </c>
      <c r="O55" s="130">
        <v>105.56280000000001</v>
      </c>
    </row>
    <row r="56" spans="2:15" x14ac:dyDescent="0.25">
      <c r="B56" s="124" t="s">
        <v>430</v>
      </c>
      <c r="C56" s="125" t="s">
        <v>431</v>
      </c>
      <c r="D56" s="126">
        <v>158</v>
      </c>
      <c r="E56" s="126">
        <v>64</v>
      </c>
      <c r="F56" s="126" t="s">
        <v>312</v>
      </c>
      <c r="G56" s="126"/>
      <c r="H56" s="126">
        <v>2009</v>
      </c>
      <c r="I56" s="127" t="s">
        <v>334</v>
      </c>
      <c r="J56" s="128">
        <v>299434.19079999998</v>
      </c>
      <c r="K56" s="129">
        <v>70798.206399999995</v>
      </c>
      <c r="L56" s="130">
        <v>110100.82769999999</v>
      </c>
      <c r="M56" s="130">
        <v>95280.922500000001</v>
      </c>
      <c r="N56" s="130">
        <v>22474.747100000001</v>
      </c>
      <c r="O56" s="130">
        <v>779.48709999999994</v>
      </c>
    </row>
    <row r="57" spans="2:15" x14ac:dyDescent="0.25">
      <c r="B57" s="124" t="s">
        <v>432</v>
      </c>
      <c r="C57" s="125" t="s">
        <v>433</v>
      </c>
      <c r="D57" s="126">
        <v>43</v>
      </c>
      <c r="E57" s="126">
        <v>23</v>
      </c>
      <c r="F57" s="126" t="s">
        <v>312</v>
      </c>
      <c r="G57" s="126"/>
      <c r="H57" s="126">
        <v>2010</v>
      </c>
      <c r="I57" s="127" t="s">
        <v>334</v>
      </c>
      <c r="J57" s="128">
        <v>91643.51939999999</v>
      </c>
      <c r="K57" s="129">
        <v>1848.8073999999999</v>
      </c>
      <c r="L57" s="130">
        <v>38398.750500000002</v>
      </c>
      <c r="M57" s="130">
        <v>47052.860500000003</v>
      </c>
      <c r="N57" s="130">
        <v>3360.4538999999995</v>
      </c>
      <c r="O57" s="130">
        <v>982.64710000000002</v>
      </c>
    </row>
    <row r="58" spans="2:15" x14ac:dyDescent="0.25">
      <c r="B58" s="124" t="s">
        <v>434</v>
      </c>
      <c r="C58" s="125" t="s">
        <v>435</v>
      </c>
      <c r="D58" s="126">
        <v>66</v>
      </c>
      <c r="E58" s="126">
        <v>64</v>
      </c>
      <c r="F58" s="126" t="s">
        <v>312</v>
      </c>
      <c r="G58" s="126"/>
      <c r="H58" s="126">
        <v>2009</v>
      </c>
      <c r="I58" s="127" t="s">
        <v>334</v>
      </c>
      <c r="J58" s="128">
        <v>52436.008399999999</v>
      </c>
      <c r="K58" s="129">
        <v>373.71980000000002</v>
      </c>
      <c r="L58" s="130">
        <v>37530.027699999999</v>
      </c>
      <c r="M58" s="130">
        <v>9867.7268999999997</v>
      </c>
      <c r="N58" s="130">
        <v>4423.4827999999998</v>
      </c>
      <c r="O58" s="130">
        <v>241.05120000000002</v>
      </c>
    </row>
    <row r="59" spans="2:15" x14ac:dyDescent="0.25">
      <c r="B59" s="124" t="s">
        <v>436</v>
      </c>
      <c r="C59" s="125" t="s">
        <v>437</v>
      </c>
      <c r="D59" s="126">
        <v>31</v>
      </c>
      <c r="E59" s="126">
        <v>64</v>
      </c>
      <c r="F59" s="126" t="s">
        <v>312</v>
      </c>
      <c r="G59" s="126"/>
      <c r="H59" s="126">
        <v>2009</v>
      </c>
      <c r="I59" s="127" t="s">
        <v>334</v>
      </c>
      <c r="J59" s="128">
        <v>34379.387000000002</v>
      </c>
      <c r="K59" s="129">
        <v>751.91830000000004</v>
      </c>
      <c r="L59" s="130">
        <v>15244.7335</v>
      </c>
      <c r="M59" s="130">
        <v>9331.1466</v>
      </c>
      <c r="N59" s="130">
        <v>8766.1327999999994</v>
      </c>
      <c r="O59" s="130">
        <v>285.45580000000007</v>
      </c>
    </row>
    <row r="60" spans="2:15" x14ac:dyDescent="0.25">
      <c r="B60" s="124" t="s">
        <v>438</v>
      </c>
      <c r="C60" s="125" t="s">
        <v>439</v>
      </c>
      <c r="D60" s="126">
        <v>48</v>
      </c>
      <c r="E60" s="126">
        <v>64</v>
      </c>
      <c r="F60" s="126" t="s">
        <v>312</v>
      </c>
      <c r="G60" s="126"/>
      <c r="H60" s="126">
        <v>2009</v>
      </c>
      <c r="I60" s="127" t="s">
        <v>334</v>
      </c>
      <c r="J60" s="128">
        <v>107025.03060000001</v>
      </c>
      <c r="K60" s="129">
        <v>29819.889200000001</v>
      </c>
      <c r="L60" s="130">
        <v>23916.532500000001</v>
      </c>
      <c r="M60" s="130">
        <v>49575.209900000002</v>
      </c>
      <c r="N60" s="130">
        <v>3670.6628999999998</v>
      </c>
      <c r="O60" s="130">
        <v>42.7361</v>
      </c>
    </row>
    <row r="61" spans="2:15" x14ac:dyDescent="0.25">
      <c r="B61" s="124" t="s">
        <v>440</v>
      </c>
      <c r="C61" s="125" t="s">
        <v>441</v>
      </c>
      <c r="D61" s="126">
        <v>53</v>
      </c>
      <c r="E61" s="126">
        <v>64</v>
      </c>
      <c r="F61" s="126" t="s">
        <v>312</v>
      </c>
      <c r="G61" s="126"/>
      <c r="H61" s="126">
        <v>2009</v>
      </c>
      <c r="I61" s="127" t="s">
        <v>334</v>
      </c>
      <c r="J61" s="128">
        <v>44420.4594</v>
      </c>
      <c r="K61" s="129">
        <v>919.83780000000002</v>
      </c>
      <c r="L61" s="130">
        <v>26826.362300000001</v>
      </c>
      <c r="M61" s="130">
        <v>13721.547699999999</v>
      </c>
      <c r="N61" s="130">
        <v>2811.8154</v>
      </c>
      <c r="O61" s="130">
        <v>140.89619999999999</v>
      </c>
    </row>
    <row r="62" spans="2:15" x14ac:dyDescent="0.25">
      <c r="B62" s="124" t="s">
        <v>442</v>
      </c>
      <c r="C62" s="125" t="s">
        <v>443</v>
      </c>
      <c r="D62" s="126">
        <v>73</v>
      </c>
      <c r="E62" s="126">
        <v>64</v>
      </c>
      <c r="F62" s="126" t="s">
        <v>312</v>
      </c>
      <c r="G62" s="126"/>
      <c r="H62" s="126">
        <v>2009</v>
      </c>
      <c r="I62" s="127" t="s">
        <v>334</v>
      </c>
      <c r="J62" s="128">
        <v>58340.579799999992</v>
      </c>
      <c r="K62" s="129">
        <v>496.16269999999997</v>
      </c>
      <c r="L62" s="130">
        <v>42582.582799999996</v>
      </c>
      <c r="M62" s="130">
        <v>10132.030699999999</v>
      </c>
      <c r="N62" s="130">
        <v>4913.2613000000001</v>
      </c>
      <c r="O62" s="130">
        <v>216.54229999999995</v>
      </c>
    </row>
    <row r="63" spans="2:15" x14ac:dyDescent="0.25">
      <c r="B63" s="124" t="s">
        <v>444</v>
      </c>
      <c r="C63" s="125" t="s">
        <v>445</v>
      </c>
      <c r="D63" s="126">
        <v>42</v>
      </c>
      <c r="E63" s="126">
        <v>23</v>
      </c>
      <c r="F63" s="126" t="s">
        <v>312</v>
      </c>
      <c r="G63" s="126"/>
      <c r="H63" s="126">
        <v>2010</v>
      </c>
      <c r="I63" s="127" t="s">
        <v>334</v>
      </c>
      <c r="J63" s="128">
        <v>99174.386700000003</v>
      </c>
      <c r="K63" s="129">
        <v>855.87630000000001</v>
      </c>
      <c r="L63" s="130">
        <v>76285.738599999997</v>
      </c>
      <c r="M63" s="130">
        <v>16737.423500000001</v>
      </c>
      <c r="N63" s="130">
        <v>4561.4784999999993</v>
      </c>
      <c r="O63" s="130">
        <v>733.86980000000005</v>
      </c>
    </row>
    <row r="64" spans="2:15" x14ac:dyDescent="0.25">
      <c r="B64" s="124" t="s">
        <v>446</v>
      </c>
      <c r="C64" s="125" t="s">
        <v>447</v>
      </c>
      <c r="D64" s="126">
        <v>50</v>
      </c>
      <c r="E64" s="126">
        <v>23</v>
      </c>
      <c r="F64" s="126" t="s">
        <v>312</v>
      </c>
      <c r="G64" s="126"/>
      <c r="H64" s="126">
        <v>2010</v>
      </c>
      <c r="I64" s="127" t="s">
        <v>334</v>
      </c>
      <c r="J64" s="128">
        <v>96653.837800000008</v>
      </c>
      <c r="K64" s="129">
        <v>456.89049999999997</v>
      </c>
      <c r="L64" s="130">
        <v>66986.080100000006</v>
      </c>
      <c r="M64" s="130">
        <v>24707.127199999999</v>
      </c>
      <c r="N64" s="130">
        <v>3698.2853999999993</v>
      </c>
      <c r="O64" s="130">
        <v>805.45460000000037</v>
      </c>
    </row>
    <row r="65" spans="2:15" x14ac:dyDescent="0.25">
      <c r="B65" s="124" t="s">
        <v>448</v>
      </c>
      <c r="C65" s="125" t="s">
        <v>449</v>
      </c>
      <c r="D65" s="126">
        <v>27</v>
      </c>
      <c r="E65" s="126">
        <v>16</v>
      </c>
      <c r="F65" s="126" t="s">
        <v>312</v>
      </c>
      <c r="G65" s="126"/>
      <c r="H65" s="126">
        <v>2007</v>
      </c>
      <c r="I65" s="127" t="s">
        <v>322</v>
      </c>
      <c r="J65" s="128">
        <v>46986.880299999997</v>
      </c>
      <c r="K65" s="129">
        <v>426.0129</v>
      </c>
      <c r="L65" s="130">
        <v>26295.834299999999</v>
      </c>
      <c r="M65" s="130">
        <v>16792.8884</v>
      </c>
      <c r="N65" s="130">
        <v>3241.0099</v>
      </c>
      <c r="O65" s="130">
        <v>231.13480000000001</v>
      </c>
    </row>
    <row r="66" spans="2:15" x14ac:dyDescent="0.25">
      <c r="B66" s="124" t="s">
        <v>450</v>
      </c>
      <c r="C66" s="125" t="s">
        <v>451</v>
      </c>
      <c r="D66" s="126">
        <v>29</v>
      </c>
      <c r="E66" s="126">
        <v>47</v>
      </c>
      <c r="F66" s="126" t="s">
        <v>312</v>
      </c>
      <c r="G66" s="126"/>
      <c r="H66" s="126">
        <v>2009</v>
      </c>
      <c r="I66" s="127" t="s">
        <v>313</v>
      </c>
      <c r="J66" s="128">
        <v>38138.355000000003</v>
      </c>
      <c r="K66" s="129">
        <v>854.57230000000004</v>
      </c>
      <c r="L66" s="130">
        <v>26969.857499999998</v>
      </c>
      <c r="M66" s="130">
        <v>7090.1116000000002</v>
      </c>
      <c r="N66" s="130">
        <v>3005.7817999999997</v>
      </c>
      <c r="O66" s="130">
        <v>218.03180000000003</v>
      </c>
    </row>
    <row r="67" spans="2:15" x14ac:dyDescent="0.25">
      <c r="B67" s="124" t="s">
        <v>452</v>
      </c>
      <c r="C67" s="125" t="s">
        <v>453</v>
      </c>
      <c r="D67" s="126">
        <v>27</v>
      </c>
      <c r="E67" s="126">
        <v>47</v>
      </c>
      <c r="F67" s="126" t="s">
        <v>312</v>
      </c>
      <c r="G67" s="126"/>
      <c r="H67" s="126">
        <v>2009</v>
      </c>
      <c r="I67" s="127" t="s">
        <v>313</v>
      </c>
      <c r="J67" s="128">
        <v>45278.135900000008</v>
      </c>
      <c r="K67" s="129">
        <v>848.76310000000001</v>
      </c>
      <c r="L67" s="130">
        <v>24386.375100000001</v>
      </c>
      <c r="M67" s="130">
        <v>16409.8806</v>
      </c>
      <c r="N67" s="130">
        <v>3508.0871999999999</v>
      </c>
      <c r="O67" s="130">
        <v>125.0299</v>
      </c>
    </row>
    <row r="68" spans="2:15" x14ac:dyDescent="0.25">
      <c r="B68" s="124" t="s">
        <v>454</v>
      </c>
      <c r="C68" s="125" t="s">
        <v>455</v>
      </c>
      <c r="D68" s="126">
        <v>33</v>
      </c>
      <c r="E68" s="126">
        <v>47</v>
      </c>
      <c r="F68" s="126" t="s">
        <v>312</v>
      </c>
      <c r="G68" s="126"/>
      <c r="H68" s="126">
        <v>2009</v>
      </c>
      <c r="I68" s="127" t="s">
        <v>313</v>
      </c>
      <c r="J68" s="128">
        <v>74580.901200000008</v>
      </c>
      <c r="K68" s="129">
        <v>710.76700000000005</v>
      </c>
      <c r="L68" s="130">
        <v>44251.248099999997</v>
      </c>
      <c r="M68" s="130">
        <v>24680.3495</v>
      </c>
      <c r="N68" s="130">
        <v>4512.6568000000007</v>
      </c>
      <c r="O68" s="130">
        <v>425.87979999999993</v>
      </c>
    </row>
    <row r="69" spans="2:15" x14ac:dyDescent="0.25">
      <c r="B69" s="124" t="s">
        <v>456</v>
      </c>
      <c r="C69" s="125" t="s">
        <v>457</v>
      </c>
      <c r="D69" s="126">
        <v>25</v>
      </c>
      <c r="E69" s="126">
        <v>24</v>
      </c>
      <c r="F69" s="126" t="s">
        <v>312</v>
      </c>
      <c r="G69" s="126"/>
      <c r="H69" s="126">
        <v>2009</v>
      </c>
      <c r="I69" s="127" t="s">
        <v>319</v>
      </c>
      <c r="J69" s="128">
        <v>42952.734299999996</v>
      </c>
      <c r="K69" s="129">
        <v>591.17650000000003</v>
      </c>
      <c r="L69" s="130">
        <v>13510.9336</v>
      </c>
      <c r="M69" s="130">
        <v>26077.4424</v>
      </c>
      <c r="N69" s="130">
        <v>2649.6433999999999</v>
      </c>
      <c r="O69" s="130">
        <v>123.5384</v>
      </c>
    </row>
    <row r="70" spans="2:15" x14ac:dyDescent="0.25">
      <c r="B70" s="124" t="s">
        <v>458</v>
      </c>
      <c r="C70" s="125" t="s">
        <v>459</v>
      </c>
      <c r="D70" s="126">
        <v>24</v>
      </c>
      <c r="E70" s="126">
        <v>40</v>
      </c>
      <c r="F70" s="126" t="s">
        <v>312</v>
      </c>
      <c r="G70" s="126"/>
      <c r="H70" s="126">
        <v>2009</v>
      </c>
      <c r="I70" s="127" t="s">
        <v>327</v>
      </c>
      <c r="J70" s="128">
        <v>39162.158499999998</v>
      </c>
      <c r="K70" s="129">
        <v>969.73140000000001</v>
      </c>
      <c r="L70" s="130">
        <v>23205.259399999999</v>
      </c>
      <c r="M70" s="130">
        <v>11161.8645</v>
      </c>
      <c r="N70" s="130">
        <v>3682.5595999999996</v>
      </c>
      <c r="O70" s="130">
        <v>142.74360000000001</v>
      </c>
    </row>
    <row r="71" spans="2:15" x14ac:dyDescent="0.25">
      <c r="B71" s="124" t="s">
        <v>460</v>
      </c>
      <c r="C71" s="125" t="s">
        <v>461</v>
      </c>
      <c r="D71" s="126">
        <v>27</v>
      </c>
      <c r="E71" s="126">
        <v>33</v>
      </c>
      <c r="F71" s="126" t="s">
        <v>312</v>
      </c>
      <c r="G71" s="126"/>
      <c r="H71" s="126">
        <v>2009</v>
      </c>
      <c r="I71" s="127" t="s">
        <v>316</v>
      </c>
      <c r="J71" s="128">
        <v>31125.036799999998</v>
      </c>
      <c r="K71" s="129">
        <v>687.5933</v>
      </c>
      <c r="L71" s="130">
        <v>10055.4161</v>
      </c>
      <c r="M71" s="130">
        <v>17318.066699999999</v>
      </c>
      <c r="N71" s="130">
        <v>2827.0953</v>
      </c>
      <c r="O71" s="130">
        <v>236.86540000000002</v>
      </c>
    </row>
    <row r="72" spans="2:15" x14ac:dyDescent="0.25">
      <c r="B72" s="124" t="s">
        <v>462</v>
      </c>
      <c r="C72" s="125" t="s">
        <v>463</v>
      </c>
      <c r="D72" s="126">
        <v>50</v>
      </c>
      <c r="E72" s="126">
        <v>33</v>
      </c>
      <c r="F72" s="126" t="s">
        <v>312</v>
      </c>
      <c r="G72" s="126"/>
      <c r="H72" s="126">
        <v>2009</v>
      </c>
      <c r="I72" s="127" t="s">
        <v>316</v>
      </c>
      <c r="J72" s="128">
        <v>44721.607000000004</v>
      </c>
      <c r="K72" s="129">
        <v>288.83960000000002</v>
      </c>
      <c r="L72" s="130">
        <v>31275.5962</v>
      </c>
      <c r="M72" s="130">
        <v>10014.946599999999</v>
      </c>
      <c r="N72" s="130">
        <v>3039.6028000000001</v>
      </c>
      <c r="O72" s="130">
        <v>102.62180000000001</v>
      </c>
    </row>
    <row r="73" spans="2:15" x14ac:dyDescent="0.25">
      <c r="B73" s="124" t="s">
        <v>464</v>
      </c>
      <c r="C73" s="125" t="s">
        <v>465</v>
      </c>
      <c r="D73" s="126">
        <v>34</v>
      </c>
      <c r="E73" s="126">
        <v>40</v>
      </c>
      <c r="F73" s="126" t="s">
        <v>312</v>
      </c>
      <c r="G73" s="126"/>
      <c r="H73" s="126">
        <v>2009</v>
      </c>
      <c r="I73" s="127" t="s">
        <v>327</v>
      </c>
      <c r="J73" s="128">
        <v>31279.553</v>
      </c>
      <c r="K73" s="129">
        <v>422.04059999999998</v>
      </c>
      <c r="L73" s="130">
        <v>19754.472000000002</v>
      </c>
      <c r="M73" s="130">
        <v>8161.5093999999999</v>
      </c>
      <c r="N73" s="130">
        <v>2840.3155999999999</v>
      </c>
      <c r="O73" s="130">
        <v>101.21540000000002</v>
      </c>
    </row>
    <row r="74" spans="2:15" x14ac:dyDescent="0.25">
      <c r="B74" s="124" t="s">
        <v>466</v>
      </c>
      <c r="C74" s="125" t="s">
        <v>467</v>
      </c>
      <c r="D74" s="126">
        <v>50</v>
      </c>
      <c r="E74" s="126">
        <v>40</v>
      </c>
      <c r="F74" s="126" t="s">
        <v>312</v>
      </c>
      <c r="G74" s="126"/>
      <c r="H74" s="126">
        <v>2009</v>
      </c>
      <c r="I74" s="127" t="s">
        <v>327</v>
      </c>
      <c r="J74" s="128">
        <v>58921.801600000006</v>
      </c>
      <c r="K74" s="129">
        <v>669.71879999999999</v>
      </c>
      <c r="L74" s="130">
        <v>38521.644800000002</v>
      </c>
      <c r="M74" s="130">
        <v>14874.3254</v>
      </c>
      <c r="N74" s="130">
        <v>4436.2293</v>
      </c>
      <c r="O74" s="130">
        <v>419.88330000000002</v>
      </c>
    </row>
    <row r="75" spans="2:15" x14ac:dyDescent="0.25">
      <c r="B75" s="124" t="s">
        <v>468</v>
      </c>
      <c r="C75" s="125" t="s">
        <v>469</v>
      </c>
      <c r="D75" s="126">
        <v>26</v>
      </c>
      <c r="E75" s="126">
        <v>40</v>
      </c>
      <c r="F75" s="126" t="s">
        <v>312</v>
      </c>
      <c r="G75" s="126"/>
      <c r="H75" s="126">
        <v>2009</v>
      </c>
      <c r="I75" s="127" t="s">
        <v>327</v>
      </c>
      <c r="J75" s="128">
        <v>179224.55</v>
      </c>
      <c r="K75" s="129">
        <v>1894.6904999999999</v>
      </c>
      <c r="L75" s="130">
        <v>25315.115900000001</v>
      </c>
      <c r="M75" s="130">
        <v>144468.9626</v>
      </c>
      <c r="N75" s="130">
        <v>7508.9436999999998</v>
      </c>
      <c r="O75" s="130">
        <v>36.837299999999999</v>
      </c>
    </row>
    <row r="76" spans="2:15" x14ac:dyDescent="0.25">
      <c r="B76" s="124" t="s">
        <v>470</v>
      </c>
      <c r="C76" s="125" t="s">
        <v>471</v>
      </c>
      <c r="D76" s="126">
        <v>31</v>
      </c>
      <c r="E76" s="126">
        <v>79</v>
      </c>
      <c r="F76" s="126" t="s">
        <v>312</v>
      </c>
      <c r="G76" s="126"/>
      <c r="H76" s="126">
        <v>2007</v>
      </c>
      <c r="I76" s="127" t="s">
        <v>351</v>
      </c>
      <c r="J76" s="128">
        <v>55679.803800000002</v>
      </c>
      <c r="K76" s="129">
        <v>149.62960000000001</v>
      </c>
      <c r="L76" s="130">
        <v>46558.833299999998</v>
      </c>
      <c r="M76" s="130">
        <v>5037.1931999999997</v>
      </c>
      <c r="N76" s="130">
        <v>3582.6623</v>
      </c>
      <c r="O76" s="130">
        <v>351.48540000000003</v>
      </c>
    </row>
    <row r="77" spans="2:15" x14ac:dyDescent="0.25">
      <c r="B77" s="124" t="s">
        <v>472</v>
      </c>
      <c r="C77" s="125" t="s">
        <v>473</v>
      </c>
      <c r="D77" s="126">
        <v>62</v>
      </c>
      <c r="E77" s="126">
        <v>79</v>
      </c>
      <c r="F77" s="126" t="s">
        <v>312</v>
      </c>
      <c r="G77" s="126"/>
      <c r="H77" s="126">
        <v>2007</v>
      </c>
      <c r="I77" s="127" t="s">
        <v>351</v>
      </c>
      <c r="J77" s="128">
        <v>129007.3919</v>
      </c>
      <c r="K77" s="129">
        <v>325.89819999999997</v>
      </c>
      <c r="L77" s="130">
        <v>103207.5053</v>
      </c>
      <c r="M77" s="130">
        <v>17475.3236</v>
      </c>
      <c r="N77" s="130">
        <v>7888.8413999999993</v>
      </c>
      <c r="O77" s="130">
        <v>109.82339999999998</v>
      </c>
    </row>
    <row r="78" spans="2:15" x14ac:dyDescent="0.25">
      <c r="B78" s="124" t="s">
        <v>474</v>
      </c>
      <c r="C78" s="125" t="s">
        <v>475</v>
      </c>
      <c r="D78" s="126">
        <v>27</v>
      </c>
      <c r="E78" s="126">
        <v>86</v>
      </c>
      <c r="F78" s="126" t="s">
        <v>312</v>
      </c>
      <c r="G78" s="126"/>
      <c r="H78" s="126">
        <v>2007</v>
      </c>
      <c r="I78" s="127" t="s">
        <v>351</v>
      </c>
      <c r="J78" s="128">
        <v>69821.876799999998</v>
      </c>
      <c r="K78" s="129">
        <v>276.94299999999998</v>
      </c>
      <c r="L78" s="130">
        <v>57301.700400000002</v>
      </c>
      <c r="M78" s="130">
        <v>7425.1605</v>
      </c>
      <c r="N78" s="130">
        <v>4803.8621000000003</v>
      </c>
      <c r="O78" s="130">
        <v>14.210800000000001</v>
      </c>
    </row>
    <row r="79" spans="2:15" x14ac:dyDescent="0.25">
      <c r="B79" s="124" t="s">
        <v>476</v>
      </c>
      <c r="C79" s="125" t="s">
        <v>477</v>
      </c>
      <c r="D79" s="126">
        <v>40</v>
      </c>
      <c r="E79" s="126">
        <v>86</v>
      </c>
      <c r="F79" s="126" t="s">
        <v>312</v>
      </c>
      <c r="G79" s="126"/>
      <c r="H79" s="126">
        <v>2007</v>
      </c>
      <c r="I79" s="127" t="s">
        <v>351</v>
      </c>
      <c r="J79" s="128">
        <v>107110.46920000001</v>
      </c>
      <c r="K79" s="129">
        <v>1402.4286</v>
      </c>
      <c r="L79" s="130">
        <v>69595.968099999998</v>
      </c>
      <c r="M79" s="130">
        <v>22076.8043</v>
      </c>
      <c r="N79" s="130">
        <v>13627.512500000001</v>
      </c>
      <c r="O79" s="130">
        <v>407.75569999999999</v>
      </c>
    </row>
    <row r="80" spans="2:15" x14ac:dyDescent="0.25">
      <c r="B80" s="124" t="s">
        <v>478</v>
      </c>
      <c r="C80" s="125" t="s">
        <v>479</v>
      </c>
      <c r="D80" s="126">
        <v>18</v>
      </c>
      <c r="E80" s="126">
        <v>33</v>
      </c>
      <c r="F80" s="126" t="s">
        <v>312</v>
      </c>
      <c r="G80" s="126"/>
      <c r="H80" s="126">
        <v>2009</v>
      </c>
      <c r="I80" s="127" t="s">
        <v>316</v>
      </c>
      <c r="J80" s="128">
        <v>56973.6967</v>
      </c>
      <c r="K80" s="129">
        <v>7819.0937999999996</v>
      </c>
      <c r="L80" s="130">
        <v>23662.8629</v>
      </c>
      <c r="M80" s="130">
        <v>21463.6548</v>
      </c>
      <c r="N80" s="130">
        <v>3958.9149000000002</v>
      </c>
      <c r="O80" s="130">
        <v>69.170299999999983</v>
      </c>
    </row>
    <row r="81" spans="2:15" x14ac:dyDescent="0.25">
      <c r="B81" s="124" t="s">
        <v>480</v>
      </c>
      <c r="C81" s="125" t="s">
        <v>481</v>
      </c>
      <c r="D81" s="126">
        <v>36</v>
      </c>
      <c r="E81" s="126">
        <v>86</v>
      </c>
      <c r="F81" s="126" t="s">
        <v>312</v>
      </c>
      <c r="G81" s="126"/>
      <c r="H81" s="126">
        <v>2007</v>
      </c>
      <c r="I81" s="127" t="s">
        <v>351</v>
      </c>
      <c r="J81" s="128">
        <v>89260.0769</v>
      </c>
      <c r="K81" s="129">
        <v>673.15210000000002</v>
      </c>
      <c r="L81" s="130">
        <v>70065.802899999995</v>
      </c>
      <c r="M81" s="130">
        <v>13115.3127</v>
      </c>
      <c r="N81" s="130">
        <v>5228.8423999999995</v>
      </c>
      <c r="O81" s="130">
        <v>176.96679999999998</v>
      </c>
    </row>
    <row r="82" spans="2:15" x14ac:dyDescent="0.25">
      <c r="B82" s="124" t="s">
        <v>482</v>
      </c>
      <c r="C82" s="125" t="s">
        <v>483</v>
      </c>
      <c r="D82" s="126">
        <v>55</v>
      </c>
      <c r="E82" s="126">
        <v>86</v>
      </c>
      <c r="F82" s="126" t="s">
        <v>312</v>
      </c>
      <c r="G82" s="126"/>
      <c r="H82" s="126">
        <v>2007</v>
      </c>
      <c r="I82" s="127" t="s">
        <v>351</v>
      </c>
      <c r="J82" s="128">
        <v>199855.46690000003</v>
      </c>
      <c r="K82" s="129">
        <v>4345.1809999999996</v>
      </c>
      <c r="L82" s="130">
        <v>155335.622</v>
      </c>
      <c r="M82" s="130">
        <v>29403.134300000002</v>
      </c>
      <c r="N82" s="130">
        <v>9623.8680000000004</v>
      </c>
      <c r="O82" s="130">
        <v>1147.6615999999999</v>
      </c>
    </row>
    <row r="83" spans="2:15" x14ac:dyDescent="0.25">
      <c r="B83" s="124" t="s">
        <v>484</v>
      </c>
      <c r="C83" s="125" t="s">
        <v>485</v>
      </c>
      <c r="D83" s="126">
        <v>45</v>
      </c>
      <c r="E83" s="126">
        <v>33</v>
      </c>
      <c r="F83" s="126" t="s">
        <v>312</v>
      </c>
      <c r="G83" s="126"/>
      <c r="H83" s="126">
        <v>2009</v>
      </c>
      <c r="I83" s="127" t="s">
        <v>316</v>
      </c>
      <c r="J83" s="128">
        <v>57165.353600000002</v>
      </c>
      <c r="K83" s="129">
        <v>2202.5558999999998</v>
      </c>
      <c r="L83" s="130">
        <v>28182.8446</v>
      </c>
      <c r="M83" s="130">
        <v>18229.0877</v>
      </c>
      <c r="N83" s="130">
        <v>7959.4824000000008</v>
      </c>
      <c r="O83" s="130">
        <v>591.38299999999992</v>
      </c>
    </row>
    <row r="84" spans="2:15" x14ac:dyDescent="0.25">
      <c r="B84" s="124" t="s">
        <v>486</v>
      </c>
      <c r="C84" s="125" t="s">
        <v>487</v>
      </c>
      <c r="D84" s="126">
        <v>50</v>
      </c>
      <c r="E84" s="126">
        <v>16</v>
      </c>
      <c r="F84" s="126" t="s">
        <v>312</v>
      </c>
      <c r="G84" s="126"/>
      <c r="H84" s="126">
        <v>2007</v>
      </c>
      <c r="I84" s="127" t="s">
        <v>322</v>
      </c>
      <c r="J84" s="128">
        <v>75678.777600000001</v>
      </c>
      <c r="K84" s="129">
        <v>680.97199999999998</v>
      </c>
      <c r="L84" s="130">
        <v>48533.295100000003</v>
      </c>
      <c r="M84" s="130">
        <v>22082.116399999999</v>
      </c>
      <c r="N84" s="130">
        <v>4217.6195000000007</v>
      </c>
      <c r="O84" s="130">
        <v>164.77459999999999</v>
      </c>
    </row>
    <row r="85" spans="2:15" x14ac:dyDescent="0.25">
      <c r="B85" s="124" t="s">
        <v>488</v>
      </c>
      <c r="C85" s="125" t="s">
        <v>489</v>
      </c>
      <c r="D85" s="126">
        <v>15</v>
      </c>
      <c r="E85" s="126">
        <v>87</v>
      </c>
      <c r="F85" s="126" t="s">
        <v>312</v>
      </c>
      <c r="G85" s="126"/>
      <c r="H85" s="126">
        <v>2010</v>
      </c>
      <c r="I85" s="127" t="s">
        <v>327</v>
      </c>
      <c r="J85" s="128">
        <v>39637.114799999996</v>
      </c>
      <c r="K85" s="129">
        <v>236.30840000000001</v>
      </c>
      <c r="L85" s="130">
        <v>25587.530699999999</v>
      </c>
      <c r="M85" s="130">
        <v>10950.0996</v>
      </c>
      <c r="N85" s="130">
        <v>2637.3584000000001</v>
      </c>
      <c r="O85" s="130">
        <v>225.8177</v>
      </c>
    </row>
    <row r="86" spans="2:15" x14ac:dyDescent="0.25">
      <c r="B86" s="124" t="s">
        <v>490</v>
      </c>
      <c r="C86" s="125" t="s">
        <v>491</v>
      </c>
      <c r="D86" s="126">
        <v>55</v>
      </c>
      <c r="E86" s="126">
        <v>16</v>
      </c>
      <c r="F86" s="126" t="s">
        <v>312</v>
      </c>
      <c r="G86" s="126"/>
      <c r="H86" s="126">
        <v>2007</v>
      </c>
      <c r="I86" s="127" t="s">
        <v>322</v>
      </c>
      <c r="J86" s="128">
        <v>75473.800799999997</v>
      </c>
      <c r="K86" s="129">
        <v>838.85270000000003</v>
      </c>
      <c r="L86" s="130">
        <v>55497.321499999998</v>
      </c>
      <c r="M86" s="130">
        <v>10239.2942</v>
      </c>
      <c r="N86" s="130">
        <v>8585.4774999999991</v>
      </c>
      <c r="O86" s="130">
        <v>312.85490000000004</v>
      </c>
    </row>
    <row r="87" spans="2:15" x14ac:dyDescent="0.25">
      <c r="B87" s="124" t="s">
        <v>492</v>
      </c>
      <c r="C87" s="125" t="s">
        <v>493</v>
      </c>
      <c r="D87" s="126">
        <v>38</v>
      </c>
      <c r="E87" s="126">
        <v>24</v>
      </c>
      <c r="F87" s="126" t="s">
        <v>312</v>
      </c>
      <c r="G87" s="126"/>
      <c r="H87" s="126">
        <v>2009</v>
      </c>
      <c r="I87" s="127" t="s">
        <v>319</v>
      </c>
      <c r="J87" s="128">
        <v>58891.722099999999</v>
      </c>
      <c r="K87" s="129">
        <v>944.55070000000001</v>
      </c>
      <c r="L87" s="130">
        <v>30072.451400000002</v>
      </c>
      <c r="M87" s="130">
        <v>20236.046900000001</v>
      </c>
      <c r="N87" s="130">
        <v>7413.61</v>
      </c>
      <c r="O87" s="130">
        <v>225.06309999999999</v>
      </c>
    </row>
    <row r="88" spans="2:15" x14ac:dyDescent="0.25">
      <c r="B88" s="124" t="s">
        <v>494</v>
      </c>
      <c r="C88" s="125" t="s">
        <v>495</v>
      </c>
      <c r="D88" s="126">
        <v>14</v>
      </c>
      <c r="E88" s="126">
        <v>33</v>
      </c>
      <c r="F88" s="126" t="s">
        <v>312</v>
      </c>
      <c r="G88" s="126"/>
      <c r="H88" s="126">
        <v>2009</v>
      </c>
      <c r="I88" s="127" t="s">
        <v>316</v>
      </c>
      <c r="J88" s="128">
        <v>124460.8979</v>
      </c>
      <c r="K88" s="129">
        <v>26502.693800000001</v>
      </c>
      <c r="L88" s="130">
        <v>18797.308499999999</v>
      </c>
      <c r="M88" s="130">
        <v>72524.457800000004</v>
      </c>
      <c r="N88" s="130">
        <v>6143.0312999999996</v>
      </c>
      <c r="O88" s="130">
        <v>493.40649999999994</v>
      </c>
    </row>
    <row r="89" spans="2:15" x14ac:dyDescent="0.25">
      <c r="B89" s="124" t="s">
        <v>496</v>
      </c>
      <c r="C89" s="125" t="s">
        <v>497</v>
      </c>
      <c r="D89" s="126">
        <v>28</v>
      </c>
      <c r="E89" s="126">
        <v>24</v>
      </c>
      <c r="F89" s="126" t="s">
        <v>312</v>
      </c>
      <c r="G89" s="126"/>
      <c r="H89" s="126">
        <v>2009</v>
      </c>
      <c r="I89" s="127" t="s">
        <v>319</v>
      </c>
      <c r="J89" s="128">
        <v>57509.377200000003</v>
      </c>
      <c r="K89" s="129">
        <v>704.62429999999995</v>
      </c>
      <c r="L89" s="130">
        <v>23580.144700000001</v>
      </c>
      <c r="M89" s="130">
        <v>29958.6823</v>
      </c>
      <c r="N89" s="130">
        <v>3052.3522000000003</v>
      </c>
      <c r="O89" s="130">
        <v>213.5737</v>
      </c>
    </row>
    <row r="90" spans="2:15" x14ac:dyDescent="0.25">
      <c r="B90" s="124" t="s">
        <v>498</v>
      </c>
      <c r="C90" s="125" t="s">
        <v>499</v>
      </c>
      <c r="D90" s="126">
        <v>38</v>
      </c>
      <c r="E90" s="126">
        <v>16</v>
      </c>
      <c r="F90" s="126" t="s">
        <v>312</v>
      </c>
      <c r="G90" s="126"/>
      <c r="H90" s="126">
        <v>2007</v>
      </c>
      <c r="I90" s="127" t="s">
        <v>322</v>
      </c>
      <c r="J90" s="128">
        <v>64469.726199999997</v>
      </c>
      <c r="K90" s="129">
        <v>1460.7086999999999</v>
      </c>
      <c r="L90" s="130">
        <v>32455.748599999999</v>
      </c>
      <c r="M90" s="130">
        <v>19149.663400000001</v>
      </c>
      <c r="N90" s="130">
        <v>11117.0929</v>
      </c>
      <c r="O90" s="130">
        <v>286.51259999999996</v>
      </c>
    </row>
    <row r="91" spans="2:15" x14ac:dyDescent="0.25">
      <c r="B91" s="124" t="s">
        <v>500</v>
      </c>
      <c r="C91" s="125" t="s">
        <v>501</v>
      </c>
      <c r="D91" s="126">
        <v>40</v>
      </c>
      <c r="E91" s="126">
        <v>87</v>
      </c>
      <c r="F91" s="126" t="s">
        <v>312</v>
      </c>
      <c r="G91" s="126"/>
      <c r="H91" s="126">
        <v>2010</v>
      </c>
      <c r="I91" s="127" t="s">
        <v>327</v>
      </c>
      <c r="J91" s="128">
        <v>126856.2102</v>
      </c>
      <c r="K91" s="129">
        <v>1561.941</v>
      </c>
      <c r="L91" s="130">
        <v>99277.158599999995</v>
      </c>
      <c r="M91" s="130">
        <v>19881.088199999998</v>
      </c>
      <c r="N91" s="130">
        <v>5416.0608999999995</v>
      </c>
      <c r="O91" s="130">
        <v>719.96150000000011</v>
      </c>
    </row>
    <row r="92" spans="2:15" x14ac:dyDescent="0.25">
      <c r="B92" s="124" t="s">
        <v>502</v>
      </c>
      <c r="C92" s="125" t="s">
        <v>503</v>
      </c>
      <c r="D92" s="126">
        <v>51</v>
      </c>
      <c r="E92" s="126">
        <v>16</v>
      </c>
      <c r="F92" s="126" t="s">
        <v>312</v>
      </c>
      <c r="G92" s="126"/>
      <c r="H92" s="126">
        <v>2007</v>
      </c>
      <c r="I92" s="127" t="s">
        <v>322</v>
      </c>
      <c r="J92" s="128">
        <v>60375.538599999993</v>
      </c>
      <c r="K92" s="129">
        <v>536.55859999999996</v>
      </c>
      <c r="L92" s="130">
        <v>44921.670299999998</v>
      </c>
      <c r="M92" s="130">
        <v>11246.7412</v>
      </c>
      <c r="N92" s="130">
        <v>3523.4868999999999</v>
      </c>
      <c r="O92" s="130">
        <v>147.08160000000001</v>
      </c>
    </row>
    <row r="93" spans="2:15" x14ac:dyDescent="0.25">
      <c r="B93" s="124" t="s">
        <v>504</v>
      </c>
      <c r="C93" s="125" t="s">
        <v>505</v>
      </c>
      <c r="D93" s="126">
        <v>58</v>
      </c>
      <c r="E93" s="126">
        <v>16</v>
      </c>
      <c r="F93" s="126" t="s">
        <v>312</v>
      </c>
      <c r="G93" s="126"/>
      <c r="H93" s="126">
        <v>2007</v>
      </c>
      <c r="I93" s="127" t="s">
        <v>322</v>
      </c>
      <c r="J93" s="128">
        <v>139363.91450000001</v>
      </c>
      <c r="K93" s="129">
        <v>2099.3042</v>
      </c>
      <c r="L93" s="130">
        <v>95934.935100000002</v>
      </c>
      <c r="M93" s="130">
        <v>33373.706899999997</v>
      </c>
      <c r="N93" s="130">
        <v>6925.2278000000006</v>
      </c>
      <c r="O93" s="130">
        <v>1030.7404999999999</v>
      </c>
    </row>
    <row r="94" spans="2:15" x14ac:dyDescent="0.25">
      <c r="B94" s="124" t="s">
        <v>506</v>
      </c>
      <c r="C94" s="125" t="s">
        <v>507</v>
      </c>
      <c r="D94" s="126">
        <v>11</v>
      </c>
      <c r="E94" s="126">
        <v>64</v>
      </c>
      <c r="F94" s="126" t="s">
        <v>325</v>
      </c>
      <c r="G94" s="126" t="s">
        <v>508</v>
      </c>
      <c r="H94" s="126">
        <v>2009</v>
      </c>
      <c r="I94" s="127" t="s">
        <v>334</v>
      </c>
      <c r="J94" s="128">
        <v>8176.7353000000003</v>
      </c>
      <c r="K94" s="129">
        <v>91.664199999999994</v>
      </c>
      <c r="L94" s="130">
        <v>5368.1890000000003</v>
      </c>
      <c r="M94" s="130">
        <v>2274.5463</v>
      </c>
      <c r="N94" s="130">
        <v>419.74009999999998</v>
      </c>
      <c r="O94" s="130">
        <v>22.595700000000004</v>
      </c>
    </row>
    <row r="95" spans="2:15" x14ac:dyDescent="0.25">
      <c r="B95" s="133" t="s">
        <v>509</v>
      </c>
      <c r="C95" s="125" t="s">
        <v>510</v>
      </c>
      <c r="D95" s="126">
        <v>44</v>
      </c>
      <c r="E95" s="126">
        <v>47</v>
      </c>
      <c r="F95" s="126" t="s">
        <v>312</v>
      </c>
      <c r="G95" s="126"/>
      <c r="H95" s="126">
        <v>2009</v>
      </c>
      <c r="I95" s="127" t="s">
        <v>313</v>
      </c>
      <c r="J95" s="128">
        <v>65259.580600000008</v>
      </c>
      <c r="K95" s="129">
        <v>1508.9063000000001</v>
      </c>
      <c r="L95" s="130">
        <v>43716.605900000002</v>
      </c>
      <c r="M95" s="130">
        <v>10565.4884</v>
      </c>
      <c r="N95" s="130">
        <v>8992.6818000000003</v>
      </c>
      <c r="O95" s="130">
        <v>475.89820000000009</v>
      </c>
    </row>
    <row r="96" spans="2:15" x14ac:dyDescent="0.25">
      <c r="B96" s="124" t="s">
        <v>511</v>
      </c>
      <c r="C96" s="125" t="s">
        <v>512</v>
      </c>
      <c r="D96" s="126">
        <v>13</v>
      </c>
      <c r="E96" s="126">
        <v>16</v>
      </c>
      <c r="F96" s="126" t="s">
        <v>312</v>
      </c>
      <c r="G96" s="126"/>
      <c r="H96" s="126">
        <v>2007</v>
      </c>
      <c r="I96" s="127" t="s">
        <v>322</v>
      </c>
      <c r="J96" s="128">
        <v>28887.708599999998</v>
      </c>
      <c r="K96" s="129">
        <v>102.8811</v>
      </c>
      <c r="L96" s="130">
        <v>24144.417399999998</v>
      </c>
      <c r="M96" s="130">
        <v>3077.3674000000001</v>
      </c>
      <c r="N96" s="130">
        <v>1550.0834</v>
      </c>
      <c r="O96" s="130">
        <v>12.959300000000001</v>
      </c>
    </row>
    <row r="97" spans="2:15" x14ac:dyDescent="0.25">
      <c r="B97" s="124" t="s">
        <v>513</v>
      </c>
      <c r="C97" s="125" t="s">
        <v>514</v>
      </c>
      <c r="D97" s="126">
        <v>28</v>
      </c>
      <c r="E97" s="126">
        <v>17</v>
      </c>
      <c r="F97" s="126" t="s">
        <v>312</v>
      </c>
      <c r="G97" s="126"/>
      <c r="H97" s="126">
        <v>2010</v>
      </c>
      <c r="I97" s="127" t="s">
        <v>313</v>
      </c>
      <c r="J97" s="128">
        <v>33054.212200000002</v>
      </c>
      <c r="K97" s="129">
        <v>2239.7197000000001</v>
      </c>
      <c r="L97" s="130">
        <v>21526.429100000001</v>
      </c>
      <c r="M97" s="130">
        <v>799.56979999999999</v>
      </c>
      <c r="N97" s="130">
        <v>8306.9347999999991</v>
      </c>
      <c r="O97" s="130">
        <v>181.55879999999999</v>
      </c>
    </row>
    <row r="98" spans="2:15" x14ac:dyDescent="0.25">
      <c r="B98" s="124" t="s">
        <v>515</v>
      </c>
      <c r="C98" s="125" t="s">
        <v>516</v>
      </c>
      <c r="D98" s="126">
        <v>10</v>
      </c>
      <c r="E98" s="126">
        <v>17</v>
      </c>
      <c r="F98" s="126" t="s">
        <v>312</v>
      </c>
      <c r="G98" s="126"/>
      <c r="H98" s="126">
        <v>2010</v>
      </c>
      <c r="I98" s="127" t="s">
        <v>313</v>
      </c>
      <c r="J98" s="128">
        <v>8453.7111000000004</v>
      </c>
      <c r="K98" s="129">
        <v>2215.0025999999998</v>
      </c>
      <c r="L98" s="130">
        <v>2620.4416000000001</v>
      </c>
      <c r="M98" s="130">
        <v>1433.3454999999999</v>
      </c>
      <c r="N98" s="130">
        <v>2155.3086000000003</v>
      </c>
      <c r="O98" s="130">
        <v>29.6128</v>
      </c>
    </row>
    <row r="99" spans="2:15" x14ac:dyDescent="0.25">
      <c r="B99" s="124" t="s">
        <v>517</v>
      </c>
      <c r="C99" s="125" t="s">
        <v>518</v>
      </c>
      <c r="D99" s="126">
        <v>18</v>
      </c>
      <c r="E99" s="126">
        <v>17</v>
      </c>
      <c r="F99" s="126" t="s">
        <v>312</v>
      </c>
      <c r="G99" s="126"/>
      <c r="H99" s="126">
        <v>2010</v>
      </c>
      <c r="I99" s="127" t="s">
        <v>313</v>
      </c>
      <c r="J99" s="128">
        <v>27299.0432</v>
      </c>
      <c r="K99" s="129">
        <v>283.31310000000002</v>
      </c>
      <c r="L99" s="130">
        <v>20002.253400000001</v>
      </c>
      <c r="M99" s="130">
        <v>4777.9718999999996</v>
      </c>
      <c r="N99" s="130">
        <v>2011.5466000000001</v>
      </c>
      <c r="O99" s="130">
        <v>223.95820000000001</v>
      </c>
    </row>
    <row r="100" spans="2:15" x14ac:dyDescent="0.25">
      <c r="B100" s="124" t="s">
        <v>519</v>
      </c>
      <c r="C100" s="125" t="s">
        <v>520</v>
      </c>
      <c r="D100" s="126">
        <v>8</v>
      </c>
      <c r="E100" s="126">
        <v>17</v>
      </c>
      <c r="F100" s="126" t="s">
        <v>312</v>
      </c>
      <c r="G100" s="126"/>
      <c r="H100" s="126">
        <v>2010</v>
      </c>
      <c r="I100" s="127" t="s">
        <v>313</v>
      </c>
      <c r="J100" s="128">
        <v>17254.758299999998</v>
      </c>
      <c r="K100" s="129">
        <v>4442.2988999999998</v>
      </c>
      <c r="L100" s="130">
        <v>4556.4811</v>
      </c>
      <c r="M100" s="130">
        <v>4437.2659999999996</v>
      </c>
      <c r="N100" s="130">
        <v>3752.7402000000002</v>
      </c>
      <c r="O100" s="130">
        <v>65.972099999999998</v>
      </c>
    </row>
    <row r="101" spans="2:15" x14ac:dyDescent="0.25">
      <c r="B101" s="124" t="s">
        <v>521</v>
      </c>
      <c r="C101" s="125" t="s">
        <v>522</v>
      </c>
      <c r="D101" s="126">
        <v>16</v>
      </c>
      <c r="E101" s="126">
        <v>17</v>
      </c>
      <c r="F101" s="126" t="s">
        <v>312</v>
      </c>
      <c r="G101" s="126"/>
      <c r="H101" s="126">
        <v>2010</v>
      </c>
      <c r="I101" s="127" t="s">
        <v>313</v>
      </c>
      <c r="J101" s="128">
        <v>26538.350699999999</v>
      </c>
      <c r="K101" s="129">
        <v>164.54409999999999</v>
      </c>
      <c r="L101" s="130">
        <v>19386.5579</v>
      </c>
      <c r="M101" s="130">
        <v>4856.5510000000004</v>
      </c>
      <c r="N101" s="130">
        <v>2122.8216000000002</v>
      </c>
      <c r="O101" s="130">
        <v>7.8761000000000001</v>
      </c>
    </row>
    <row r="102" spans="2:15" x14ac:dyDescent="0.25">
      <c r="B102" s="124" t="s">
        <v>523</v>
      </c>
      <c r="C102" s="125" t="s">
        <v>524</v>
      </c>
      <c r="D102" s="126">
        <v>33</v>
      </c>
      <c r="E102" s="126">
        <v>17</v>
      </c>
      <c r="F102" s="126" t="s">
        <v>312</v>
      </c>
      <c r="G102" s="126"/>
      <c r="H102" s="126">
        <v>2010</v>
      </c>
      <c r="I102" s="127" t="s">
        <v>313</v>
      </c>
      <c r="J102" s="128">
        <v>70214.084999999992</v>
      </c>
      <c r="K102" s="129">
        <v>14751.888000000001</v>
      </c>
      <c r="L102" s="130">
        <v>32900.991099999999</v>
      </c>
      <c r="M102" s="130">
        <v>13315.381100000001</v>
      </c>
      <c r="N102" s="130">
        <v>9097.826500000001</v>
      </c>
      <c r="O102" s="130">
        <v>147.99829999999997</v>
      </c>
    </row>
    <row r="103" spans="2:15" x14ac:dyDescent="0.25">
      <c r="B103" s="124" t="s">
        <v>525</v>
      </c>
      <c r="C103" s="125" t="s">
        <v>526</v>
      </c>
      <c r="D103" s="126">
        <v>6</v>
      </c>
      <c r="E103" s="126">
        <v>17</v>
      </c>
      <c r="F103" s="126" t="s">
        <v>312</v>
      </c>
      <c r="G103" s="126"/>
      <c r="H103" s="126">
        <v>2010</v>
      </c>
      <c r="I103" s="127" t="s">
        <v>313</v>
      </c>
      <c r="J103" s="128">
        <v>18793.105299999999</v>
      </c>
      <c r="K103" s="129">
        <v>11282.8089</v>
      </c>
      <c r="L103" s="130">
        <v>4948.7241000000004</v>
      </c>
      <c r="M103" s="130">
        <v>1030.3602000000001</v>
      </c>
      <c r="N103" s="130">
        <v>1475.1834999999999</v>
      </c>
      <c r="O103" s="130">
        <v>56.028599999999997</v>
      </c>
    </row>
    <row r="104" spans="2:15" x14ac:dyDescent="0.25">
      <c r="B104" s="124" t="s">
        <v>527</v>
      </c>
      <c r="C104" s="125" t="s">
        <v>528</v>
      </c>
      <c r="D104" s="126">
        <v>19</v>
      </c>
      <c r="E104" s="126">
        <v>19</v>
      </c>
      <c r="F104" s="126" t="s">
        <v>312</v>
      </c>
      <c r="G104" s="126"/>
      <c r="H104" s="126">
        <v>2009</v>
      </c>
      <c r="I104" s="127" t="s">
        <v>398</v>
      </c>
      <c r="J104" s="128">
        <v>47458.449000000001</v>
      </c>
      <c r="K104" s="129">
        <v>1396.5842</v>
      </c>
      <c r="L104" s="130">
        <v>10960.655199999999</v>
      </c>
      <c r="M104" s="130">
        <v>32735.7091</v>
      </c>
      <c r="N104" s="130">
        <v>2081.5995000000003</v>
      </c>
      <c r="O104" s="130">
        <v>283.90100000000001</v>
      </c>
    </row>
    <row r="105" spans="2:15" x14ac:dyDescent="0.25">
      <c r="B105" s="124" t="s">
        <v>529</v>
      </c>
      <c r="C105" s="125" t="s">
        <v>530</v>
      </c>
      <c r="D105" s="126">
        <v>43</v>
      </c>
      <c r="E105" s="126">
        <v>19</v>
      </c>
      <c r="F105" s="126" t="s">
        <v>312</v>
      </c>
      <c r="G105" s="126"/>
      <c r="H105" s="126">
        <v>2009</v>
      </c>
      <c r="I105" s="127" t="s">
        <v>398</v>
      </c>
      <c r="J105" s="128">
        <v>87511.079700000002</v>
      </c>
      <c r="K105" s="129">
        <v>1291.8792000000001</v>
      </c>
      <c r="L105" s="130">
        <v>38382.462</v>
      </c>
      <c r="M105" s="130">
        <v>41064.564200000001</v>
      </c>
      <c r="N105" s="130">
        <v>6281.7266999999993</v>
      </c>
      <c r="O105" s="130">
        <v>490.44759999999997</v>
      </c>
    </row>
    <row r="106" spans="2:15" x14ac:dyDescent="0.25">
      <c r="B106" s="124" t="s">
        <v>531</v>
      </c>
      <c r="C106" s="125" t="s">
        <v>532</v>
      </c>
      <c r="D106" s="126">
        <v>12</v>
      </c>
      <c r="E106" s="126">
        <v>19</v>
      </c>
      <c r="F106" s="126" t="s">
        <v>312</v>
      </c>
      <c r="G106" s="126"/>
      <c r="H106" s="126">
        <v>2009</v>
      </c>
      <c r="I106" s="127" t="s">
        <v>398</v>
      </c>
      <c r="J106" s="128">
        <v>33773.206299999998</v>
      </c>
      <c r="K106" s="129">
        <v>322.81330000000003</v>
      </c>
      <c r="L106" s="130">
        <v>21897.750499999998</v>
      </c>
      <c r="M106" s="130">
        <v>9387.7181999999993</v>
      </c>
      <c r="N106" s="130">
        <v>2077.0030000000002</v>
      </c>
      <c r="O106" s="130">
        <v>87.921299999999988</v>
      </c>
    </row>
    <row r="107" spans="2:15" x14ac:dyDescent="0.25">
      <c r="B107" s="124" t="s">
        <v>533</v>
      </c>
      <c r="C107" s="125" t="s">
        <v>534</v>
      </c>
      <c r="D107" s="126">
        <v>10</v>
      </c>
      <c r="E107" s="126">
        <v>23</v>
      </c>
      <c r="F107" s="126" t="s">
        <v>312</v>
      </c>
      <c r="G107" s="126"/>
      <c r="H107" s="126">
        <v>2010</v>
      </c>
      <c r="I107" s="127" t="s">
        <v>334</v>
      </c>
      <c r="J107" s="128">
        <v>27409.580300000001</v>
      </c>
      <c r="K107" s="129">
        <v>163.65479999999999</v>
      </c>
      <c r="L107" s="130">
        <v>21349.363300000001</v>
      </c>
      <c r="M107" s="130">
        <v>3757.4627</v>
      </c>
      <c r="N107" s="130">
        <v>1922.1006999999997</v>
      </c>
      <c r="O107" s="130">
        <v>216.99880000000002</v>
      </c>
    </row>
    <row r="108" spans="2:15" x14ac:dyDescent="0.25">
      <c r="B108" s="124" t="s">
        <v>535</v>
      </c>
      <c r="C108" s="125" t="s">
        <v>536</v>
      </c>
      <c r="D108" s="126">
        <v>16</v>
      </c>
      <c r="E108" s="126">
        <v>23</v>
      </c>
      <c r="F108" s="126" t="s">
        <v>312</v>
      </c>
      <c r="G108" s="126"/>
      <c r="H108" s="126">
        <v>2010</v>
      </c>
      <c r="I108" s="127" t="s">
        <v>334</v>
      </c>
      <c r="J108" s="128">
        <v>38924.2569</v>
      </c>
      <c r="K108" s="129">
        <v>338.19420000000002</v>
      </c>
      <c r="L108" s="130">
        <v>24262.069</v>
      </c>
      <c r="M108" s="130">
        <v>12223.8966</v>
      </c>
      <c r="N108" s="130">
        <v>1876.4929999999999</v>
      </c>
      <c r="O108" s="130">
        <v>223.60409999999999</v>
      </c>
    </row>
    <row r="109" spans="2:15" x14ac:dyDescent="0.25">
      <c r="B109" s="124" t="s">
        <v>537</v>
      </c>
      <c r="C109" s="125" t="s">
        <v>538</v>
      </c>
      <c r="D109" s="126">
        <v>17</v>
      </c>
      <c r="E109" s="126">
        <v>23</v>
      </c>
      <c r="F109" s="126" t="s">
        <v>312</v>
      </c>
      <c r="G109" s="126"/>
      <c r="H109" s="126">
        <v>2010</v>
      </c>
      <c r="I109" s="127" t="s">
        <v>334</v>
      </c>
      <c r="J109" s="128">
        <v>34124.724499999997</v>
      </c>
      <c r="K109" s="129">
        <v>400.10219999999998</v>
      </c>
      <c r="L109" s="130">
        <v>24901.984</v>
      </c>
      <c r="M109" s="130">
        <v>6879.3257999999996</v>
      </c>
      <c r="N109" s="130">
        <v>1907.5567000000001</v>
      </c>
      <c r="O109" s="130">
        <v>35.755800000000001</v>
      </c>
    </row>
    <row r="110" spans="2:15" x14ac:dyDescent="0.25">
      <c r="B110" s="124" t="s">
        <v>539</v>
      </c>
      <c r="C110" s="125" t="s">
        <v>540</v>
      </c>
      <c r="D110" s="126">
        <v>22</v>
      </c>
      <c r="E110" s="126">
        <v>24</v>
      </c>
      <c r="F110" s="126" t="s">
        <v>312</v>
      </c>
      <c r="G110" s="126"/>
      <c r="H110" s="126">
        <v>2009</v>
      </c>
      <c r="I110" s="127" t="s">
        <v>319</v>
      </c>
      <c r="J110" s="128">
        <v>51368.2163</v>
      </c>
      <c r="K110" s="129">
        <v>706.38599999999997</v>
      </c>
      <c r="L110" s="130">
        <v>25537.533500000001</v>
      </c>
      <c r="M110" s="130">
        <v>21776.897099999998</v>
      </c>
      <c r="N110" s="130">
        <v>3047.6120999999998</v>
      </c>
      <c r="O110" s="130">
        <v>299.7876</v>
      </c>
    </row>
    <row r="111" spans="2:15" x14ac:dyDescent="0.25">
      <c r="B111" s="124" t="s">
        <v>541</v>
      </c>
      <c r="C111" s="125" t="s">
        <v>542</v>
      </c>
      <c r="D111" s="126">
        <v>6</v>
      </c>
      <c r="E111" s="126">
        <v>24</v>
      </c>
      <c r="F111" s="126" t="s">
        <v>312</v>
      </c>
      <c r="G111" s="126"/>
      <c r="H111" s="126">
        <v>2009</v>
      </c>
      <c r="I111" s="127" t="s">
        <v>319</v>
      </c>
      <c r="J111" s="128">
        <v>24384.2958</v>
      </c>
      <c r="K111" s="129">
        <v>353.69319999999999</v>
      </c>
      <c r="L111" s="130">
        <v>9231.0367000000006</v>
      </c>
      <c r="M111" s="130">
        <v>13379.331</v>
      </c>
      <c r="N111" s="130">
        <v>1349.5427999999999</v>
      </c>
      <c r="O111" s="130">
        <v>70.692100000000011</v>
      </c>
    </row>
    <row r="112" spans="2:15" x14ac:dyDescent="0.25">
      <c r="B112" s="124" t="s">
        <v>543</v>
      </c>
      <c r="C112" s="125" t="s">
        <v>544</v>
      </c>
      <c r="D112" s="126">
        <v>28</v>
      </c>
      <c r="E112" s="126">
        <v>24</v>
      </c>
      <c r="F112" s="126" t="s">
        <v>312</v>
      </c>
      <c r="G112" s="126"/>
      <c r="H112" s="126">
        <v>2009</v>
      </c>
      <c r="I112" s="127" t="s">
        <v>319</v>
      </c>
      <c r="J112" s="128">
        <v>54590.383000000002</v>
      </c>
      <c r="K112" s="129">
        <v>512.61249999999995</v>
      </c>
      <c r="L112" s="130">
        <v>28329.406299999999</v>
      </c>
      <c r="M112" s="130">
        <v>22526.6479</v>
      </c>
      <c r="N112" s="130">
        <v>3035.1538</v>
      </c>
      <c r="O112" s="130">
        <v>186.5625</v>
      </c>
    </row>
    <row r="113" spans="2:15" x14ac:dyDescent="0.25">
      <c r="B113" s="124" t="s">
        <v>545</v>
      </c>
      <c r="C113" s="125" t="s">
        <v>546</v>
      </c>
      <c r="D113" s="126">
        <v>28</v>
      </c>
      <c r="E113" s="126">
        <v>33</v>
      </c>
      <c r="F113" s="126" t="s">
        <v>312</v>
      </c>
      <c r="G113" s="126"/>
      <c r="H113" s="126">
        <v>2009</v>
      </c>
      <c r="I113" s="127" t="s">
        <v>316</v>
      </c>
      <c r="J113" s="128">
        <v>57622.952600000004</v>
      </c>
      <c r="K113" s="129">
        <v>5221.1541999999999</v>
      </c>
      <c r="L113" s="130">
        <v>9011.3495999999996</v>
      </c>
      <c r="M113" s="130">
        <v>15247.165300000001</v>
      </c>
      <c r="N113" s="130">
        <v>27043.842400000001</v>
      </c>
      <c r="O113" s="130">
        <v>1099.4411</v>
      </c>
    </row>
    <row r="114" spans="2:15" x14ac:dyDescent="0.25">
      <c r="B114" s="124" t="s">
        <v>547</v>
      </c>
      <c r="C114" s="125" t="s">
        <v>548</v>
      </c>
      <c r="D114" s="126">
        <v>4</v>
      </c>
      <c r="E114" s="126">
        <v>33</v>
      </c>
      <c r="F114" s="126" t="s">
        <v>312</v>
      </c>
      <c r="G114" s="126"/>
      <c r="H114" s="126">
        <v>2009</v>
      </c>
      <c r="I114" s="127" t="s">
        <v>316</v>
      </c>
      <c r="J114" s="128">
        <v>32258.909</v>
      </c>
      <c r="K114" s="129">
        <v>3341.5545999999999</v>
      </c>
      <c r="L114" s="130">
        <v>817.36130000000003</v>
      </c>
      <c r="M114" s="130">
        <v>19754.673500000001</v>
      </c>
      <c r="N114" s="130">
        <v>8109.627300000001</v>
      </c>
      <c r="O114" s="130">
        <v>235.69229999999999</v>
      </c>
    </row>
    <row r="115" spans="2:15" x14ac:dyDescent="0.25">
      <c r="B115" s="124" t="s">
        <v>549</v>
      </c>
      <c r="C115" s="125" t="s">
        <v>550</v>
      </c>
      <c r="D115" s="126">
        <v>14</v>
      </c>
      <c r="E115" s="126">
        <v>33</v>
      </c>
      <c r="F115" s="126" t="s">
        <v>312</v>
      </c>
      <c r="G115" s="126"/>
      <c r="H115" s="126">
        <v>2009</v>
      </c>
      <c r="I115" s="127" t="s">
        <v>316</v>
      </c>
      <c r="J115" s="128">
        <v>30316.1816</v>
      </c>
      <c r="K115" s="129">
        <v>5928.1459000000004</v>
      </c>
      <c r="L115" s="130">
        <v>16700.4732</v>
      </c>
      <c r="M115" s="130">
        <v>5256.8004000000001</v>
      </c>
      <c r="N115" s="130">
        <v>2160.9512999999997</v>
      </c>
      <c r="O115" s="130">
        <v>269.81080000000003</v>
      </c>
    </row>
    <row r="116" spans="2:15" x14ac:dyDescent="0.25">
      <c r="B116" s="124" t="s">
        <v>551</v>
      </c>
      <c r="C116" s="125" t="s">
        <v>552</v>
      </c>
      <c r="D116" s="126">
        <v>3</v>
      </c>
      <c r="E116" s="126">
        <v>33</v>
      </c>
      <c r="F116" s="126" t="s">
        <v>312</v>
      </c>
      <c r="G116" s="126"/>
      <c r="H116" s="126">
        <v>2009</v>
      </c>
      <c r="I116" s="127" t="s">
        <v>316</v>
      </c>
      <c r="J116" s="128">
        <v>23227.908899999999</v>
      </c>
      <c r="K116" s="129">
        <v>250.85159999999999</v>
      </c>
      <c r="L116" s="130">
        <v>3234.4041999999999</v>
      </c>
      <c r="M116" s="130">
        <v>16955.667099999999</v>
      </c>
      <c r="N116" s="130">
        <v>2681.7446</v>
      </c>
      <c r="O116" s="130">
        <v>105.2414</v>
      </c>
    </row>
    <row r="117" spans="2:15" x14ac:dyDescent="0.25">
      <c r="B117" s="124" t="s">
        <v>553</v>
      </c>
      <c r="C117" s="125" t="s">
        <v>554</v>
      </c>
      <c r="D117" s="126">
        <v>12</v>
      </c>
      <c r="E117" s="126">
        <v>33</v>
      </c>
      <c r="F117" s="126" t="s">
        <v>312</v>
      </c>
      <c r="G117" s="126"/>
      <c r="H117" s="126">
        <v>2009</v>
      </c>
      <c r="I117" s="127" t="s">
        <v>316</v>
      </c>
      <c r="J117" s="128">
        <v>21268.586600000002</v>
      </c>
      <c r="K117" s="129">
        <v>686.21810000000005</v>
      </c>
      <c r="L117" s="130">
        <v>8712.0184000000008</v>
      </c>
      <c r="M117" s="130">
        <v>9759.6792999999998</v>
      </c>
      <c r="N117" s="130">
        <v>2090.8251</v>
      </c>
      <c r="O117" s="130">
        <v>19.845700000000001</v>
      </c>
    </row>
    <row r="118" spans="2:15" x14ac:dyDescent="0.25">
      <c r="B118" s="124" t="s">
        <v>555</v>
      </c>
      <c r="C118" s="125" t="s">
        <v>556</v>
      </c>
      <c r="D118" s="126">
        <v>15</v>
      </c>
      <c r="E118" s="126">
        <v>33</v>
      </c>
      <c r="F118" s="126" t="s">
        <v>312</v>
      </c>
      <c r="G118" s="126"/>
      <c r="H118" s="126">
        <v>2009</v>
      </c>
      <c r="I118" s="127" t="s">
        <v>316</v>
      </c>
      <c r="J118" s="128">
        <v>12387.4931</v>
      </c>
      <c r="K118" s="129">
        <v>244.8151</v>
      </c>
      <c r="L118" s="130">
        <v>6389.7160000000003</v>
      </c>
      <c r="M118" s="130">
        <v>4253.3379000000004</v>
      </c>
      <c r="N118" s="130">
        <v>1495.3483000000001</v>
      </c>
      <c r="O118" s="130">
        <v>4.2758000000000003</v>
      </c>
    </row>
    <row r="119" spans="2:15" x14ac:dyDescent="0.25">
      <c r="B119" s="124" t="s">
        <v>557</v>
      </c>
      <c r="C119" s="125" t="s">
        <v>558</v>
      </c>
      <c r="D119" s="126">
        <v>16</v>
      </c>
      <c r="E119" s="126">
        <v>33</v>
      </c>
      <c r="F119" s="126" t="s">
        <v>312</v>
      </c>
      <c r="G119" s="126"/>
      <c r="H119" s="126">
        <v>2009</v>
      </c>
      <c r="I119" s="127" t="s">
        <v>316</v>
      </c>
      <c r="J119" s="128">
        <v>15611.501400000001</v>
      </c>
      <c r="K119" s="129">
        <v>885.43970000000002</v>
      </c>
      <c r="L119" s="130">
        <v>9340.8693999999996</v>
      </c>
      <c r="M119" s="130">
        <v>2635.7260999999999</v>
      </c>
      <c r="N119" s="130">
        <v>2713.2752999999998</v>
      </c>
      <c r="O119" s="130">
        <v>36.190899999999999</v>
      </c>
    </row>
    <row r="120" spans="2:15" x14ac:dyDescent="0.25">
      <c r="B120" s="124" t="s">
        <v>559</v>
      </c>
      <c r="C120" s="125" t="s">
        <v>560</v>
      </c>
      <c r="D120" s="126">
        <v>6</v>
      </c>
      <c r="E120" s="126">
        <v>33</v>
      </c>
      <c r="F120" s="126" t="s">
        <v>312</v>
      </c>
      <c r="G120" s="126"/>
      <c r="H120" s="126">
        <v>2009</v>
      </c>
      <c r="I120" s="127" t="s">
        <v>316</v>
      </c>
      <c r="J120" s="128">
        <v>8293.1113999999998</v>
      </c>
      <c r="K120" s="129">
        <v>377.5136</v>
      </c>
      <c r="L120" s="130">
        <v>4363.9795999999997</v>
      </c>
      <c r="M120" s="130">
        <v>1252.1042</v>
      </c>
      <c r="N120" s="130">
        <v>2199.5736999999999</v>
      </c>
      <c r="O120" s="130">
        <v>99.940299999999993</v>
      </c>
    </row>
    <row r="121" spans="2:15" x14ac:dyDescent="0.25">
      <c r="B121" s="124" t="s">
        <v>561</v>
      </c>
      <c r="C121" s="125" t="s">
        <v>562</v>
      </c>
      <c r="D121" s="126">
        <v>13</v>
      </c>
      <c r="E121" s="126">
        <v>33</v>
      </c>
      <c r="F121" s="126" t="s">
        <v>312</v>
      </c>
      <c r="G121" s="126"/>
      <c r="H121" s="126">
        <v>2009</v>
      </c>
      <c r="I121" s="127" t="s">
        <v>316</v>
      </c>
      <c r="J121" s="128">
        <v>33092.524599999997</v>
      </c>
      <c r="K121" s="129">
        <v>709.65970000000004</v>
      </c>
      <c r="L121" s="130">
        <v>6491.5245000000004</v>
      </c>
      <c r="M121" s="130">
        <v>22215.339</v>
      </c>
      <c r="N121" s="130">
        <v>3510.7163</v>
      </c>
      <c r="O121" s="130">
        <v>165.2851</v>
      </c>
    </row>
    <row r="122" spans="2:15" x14ac:dyDescent="0.25">
      <c r="B122" s="124" t="s">
        <v>563</v>
      </c>
      <c r="C122" s="125" t="s">
        <v>564</v>
      </c>
      <c r="D122" s="126">
        <v>8</v>
      </c>
      <c r="E122" s="126">
        <v>33</v>
      </c>
      <c r="F122" s="126" t="s">
        <v>312</v>
      </c>
      <c r="G122" s="126"/>
      <c r="H122" s="126">
        <v>2009</v>
      </c>
      <c r="I122" s="127" t="s">
        <v>316</v>
      </c>
      <c r="J122" s="128">
        <v>6823.5745999999999</v>
      </c>
      <c r="K122" s="129">
        <v>69.177099999999996</v>
      </c>
      <c r="L122" s="130">
        <v>3298.0088999999998</v>
      </c>
      <c r="M122" s="130">
        <v>1931.4522999999999</v>
      </c>
      <c r="N122" s="130">
        <v>1519.0205000000001</v>
      </c>
      <c r="O122" s="130">
        <v>5.9158000000000008</v>
      </c>
    </row>
    <row r="123" spans="2:15" x14ac:dyDescent="0.25">
      <c r="B123" s="124" t="s">
        <v>565</v>
      </c>
      <c r="C123" s="125" t="s">
        <v>566</v>
      </c>
      <c r="D123" s="126">
        <v>20</v>
      </c>
      <c r="E123" s="126" t="s">
        <v>567</v>
      </c>
      <c r="F123" s="126" t="s">
        <v>422</v>
      </c>
      <c r="G123" s="126" t="s">
        <v>568</v>
      </c>
      <c r="H123" s="126">
        <v>2009</v>
      </c>
      <c r="I123" s="127" t="s">
        <v>569</v>
      </c>
      <c r="J123" s="128">
        <v>22276.7346</v>
      </c>
      <c r="K123" s="129">
        <v>320.75279999999998</v>
      </c>
      <c r="L123" s="130">
        <v>15499.732099999999</v>
      </c>
      <c r="M123" s="130">
        <v>4184.4584000000004</v>
      </c>
      <c r="N123" s="130">
        <v>2228.4155999999998</v>
      </c>
      <c r="O123" s="130">
        <v>43.375699999999995</v>
      </c>
    </row>
    <row r="124" spans="2:15" x14ac:dyDescent="0.25">
      <c r="B124" s="124" t="s">
        <v>570</v>
      </c>
      <c r="C124" s="125" t="s">
        <v>571</v>
      </c>
      <c r="D124" s="126">
        <v>10</v>
      </c>
      <c r="E124" s="126">
        <v>33</v>
      </c>
      <c r="F124" s="126" t="s">
        <v>312</v>
      </c>
      <c r="G124" s="126"/>
      <c r="H124" s="126">
        <v>2009</v>
      </c>
      <c r="I124" s="127" t="s">
        <v>316</v>
      </c>
      <c r="J124" s="128">
        <v>63787.950899999996</v>
      </c>
      <c r="K124" s="129">
        <v>669.8931</v>
      </c>
      <c r="L124" s="130">
        <v>5323.1120000000001</v>
      </c>
      <c r="M124" s="130">
        <v>55497.008199999997</v>
      </c>
      <c r="N124" s="130">
        <v>2141.2517000000003</v>
      </c>
      <c r="O124" s="130">
        <v>156.6859</v>
      </c>
    </row>
    <row r="125" spans="2:15" x14ac:dyDescent="0.25">
      <c r="B125" s="124" t="s">
        <v>572</v>
      </c>
      <c r="C125" s="125" t="s">
        <v>573</v>
      </c>
      <c r="D125" s="126">
        <v>18</v>
      </c>
      <c r="E125" s="126">
        <v>33</v>
      </c>
      <c r="F125" s="126" t="s">
        <v>312</v>
      </c>
      <c r="G125" s="126"/>
      <c r="H125" s="126">
        <v>2009</v>
      </c>
      <c r="I125" s="127" t="s">
        <v>316</v>
      </c>
      <c r="J125" s="128">
        <v>13368.809299999999</v>
      </c>
      <c r="K125" s="129">
        <v>796.505</v>
      </c>
      <c r="L125" s="130">
        <v>8509.9380999999994</v>
      </c>
      <c r="M125" s="130">
        <v>2366.5176000000001</v>
      </c>
      <c r="N125" s="130">
        <v>1668.5731000000001</v>
      </c>
      <c r="O125" s="130">
        <v>27.275499999999997</v>
      </c>
    </row>
    <row r="126" spans="2:15" x14ac:dyDescent="0.25">
      <c r="B126" s="124" t="s">
        <v>574</v>
      </c>
      <c r="C126" s="125" t="s">
        <v>575</v>
      </c>
      <c r="D126" s="126">
        <v>5</v>
      </c>
      <c r="E126" s="126">
        <v>33</v>
      </c>
      <c r="F126" s="126" t="s">
        <v>312</v>
      </c>
      <c r="G126" s="126"/>
      <c r="H126" s="126">
        <v>2009</v>
      </c>
      <c r="I126" s="127" t="s">
        <v>316</v>
      </c>
      <c r="J126" s="128">
        <v>54676.428200000002</v>
      </c>
      <c r="K126" s="129">
        <v>362.26740000000001</v>
      </c>
      <c r="L126" s="130">
        <v>5679.8401999999996</v>
      </c>
      <c r="M126" s="130">
        <v>45045.825599999996</v>
      </c>
      <c r="N126" s="130">
        <v>3428.3897999999999</v>
      </c>
      <c r="O126" s="130">
        <v>160.1052</v>
      </c>
    </row>
    <row r="127" spans="2:15" x14ac:dyDescent="0.25">
      <c r="B127" s="124" t="s">
        <v>576</v>
      </c>
      <c r="C127" s="125" t="s">
        <v>577</v>
      </c>
      <c r="D127" s="126">
        <v>11</v>
      </c>
      <c r="E127" s="126">
        <v>33</v>
      </c>
      <c r="F127" s="126" t="s">
        <v>312</v>
      </c>
      <c r="G127" s="126"/>
      <c r="H127" s="126">
        <v>2009</v>
      </c>
      <c r="I127" s="127" t="s">
        <v>316</v>
      </c>
      <c r="J127" s="128">
        <v>8744.4323999999997</v>
      </c>
      <c r="K127" s="129">
        <v>582.63239999999996</v>
      </c>
      <c r="L127" s="130">
        <v>4101.9317000000001</v>
      </c>
      <c r="M127" s="130">
        <v>2163.6527999999998</v>
      </c>
      <c r="N127" s="130">
        <v>1890.3154</v>
      </c>
      <c r="O127" s="130">
        <v>5.900100000000001</v>
      </c>
    </row>
    <row r="128" spans="2:15" x14ac:dyDescent="0.25">
      <c r="B128" s="124" t="s">
        <v>578</v>
      </c>
      <c r="C128" s="125" t="s">
        <v>579</v>
      </c>
      <c r="D128" s="126">
        <v>10</v>
      </c>
      <c r="E128" s="126">
        <v>33</v>
      </c>
      <c r="F128" s="126" t="s">
        <v>312</v>
      </c>
      <c r="G128" s="126"/>
      <c r="H128" s="126">
        <v>2009</v>
      </c>
      <c r="I128" s="127" t="s">
        <v>316</v>
      </c>
      <c r="J128" s="128">
        <v>18445.005700000002</v>
      </c>
      <c r="K128" s="129">
        <v>2254.105</v>
      </c>
      <c r="L128" s="130">
        <v>7889.3442999999997</v>
      </c>
      <c r="M128" s="130">
        <v>5827.9309000000003</v>
      </c>
      <c r="N128" s="130">
        <v>2109.2353000000003</v>
      </c>
      <c r="O128" s="130">
        <v>364.39019999999999</v>
      </c>
    </row>
    <row r="129" spans="2:15" x14ac:dyDescent="0.25">
      <c r="B129" s="124" t="s">
        <v>580</v>
      </c>
      <c r="C129" s="125" t="s">
        <v>581</v>
      </c>
      <c r="D129" s="126">
        <v>31</v>
      </c>
      <c r="E129" s="126" t="s">
        <v>567</v>
      </c>
      <c r="F129" s="126" t="s">
        <v>422</v>
      </c>
      <c r="G129" s="126" t="s">
        <v>582</v>
      </c>
      <c r="H129" s="126">
        <v>2009</v>
      </c>
      <c r="I129" s="127" t="s">
        <v>569</v>
      </c>
      <c r="J129" s="128">
        <v>22885.6162</v>
      </c>
      <c r="K129" s="129">
        <v>509.74090000000001</v>
      </c>
      <c r="L129" s="130">
        <v>15933.783600000001</v>
      </c>
      <c r="M129" s="130">
        <v>3889.2271000000001</v>
      </c>
      <c r="N129" s="130">
        <v>2422.8172999999997</v>
      </c>
      <c r="O129" s="130">
        <v>130.04729999999998</v>
      </c>
    </row>
    <row r="130" spans="2:15" x14ac:dyDescent="0.25">
      <c r="B130" s="124" t="s">
        <v>583</v>
      </c>
      <c r="C130" s="125" t="s">
        <v>584</v>
      </c>
      <c r="D130" s="126">
        <v>8</v>
      </c>
      <c r="E130" s="126">
        <v>33</v>
      </c>
      <c r="F130" s="126" t="s">
        <v>312</v>
      </c>
      <c r="G130" s="126"/>
      <c r="H130" s="126">
        <v>2009</v>
      </c>
      <c r="I130" s="127" t="s">
        <v>316</v>
      </c>
      <c r="J130" s="128">
        <v>59744.196200000006</v>
      </c>
      <c r="K130" s="129">
        <v>1941.1954000000001</v>
      </c>
      <c r="L130" s="130">
        <v>4548.2076999999999</v>
      </c>
      <c r="M130" s="130">
        <v>46538.031999999999</v>
      </c>
      <c r="N130" s="130">
        <v>6502.7645999999995</v>
      </c>
      <c r="O130" s="130">
        <v>213.99650000000003</v>
      </c>
    </row>
    <row r="131" spans="2:15" x14ac:dyDescent="0.25">
      <c r="B131" s="124" t="s">
        <v>585</v>
      </c>
      <c r="C131" s="125" t="s">
        <v>586</v>
      </c>
      <c r="D131" s="126">
        <v>6</v>
      </c>
      <c r="E131" s="126">
        <v>40</v>
      </c>
      <c r="F131" s="126" t="s">
        <v>312</v>
      </c>
      <c r="G131" s="126"/>
      <c r="H131" s="126">
        <v>2009</v>
      </c>
      <c r="I131" s="127" t="s">
        <v>327</v>
      </c>
      <c r="J131" s="128">
        <v>36161.920700000002</v>
      </c>
      <c r="K131" s="129">
        <v>939.41200000000003</v>
      </c>
      <c r="L131" s="130">
        <v>1193.5327</v>
      </c>
      <c r="M131" s="130">
        <v>32041.384699999999</v>
      </c>
      <c r="N131" s="130">
        <v>1971.5356000000002</v>
      </c>
      <c r="O131" s="130">
        <v>16.055700000000002</v>
      </c>
    </row>
    <row r="132" spans="2:15" x14ac:dyDescent="0.25">
      <c r="B132" s="124" t="s">
        <v>587</v>
      </c>
      <c r="C132" s="125" t="s">
        <v>588</v>
      </c>
      <c r="D132" s="126">
        <v>8</v>
      </c>
      <c r="E132" s="126">
        <v>40</v>
      </c>
      <c r="F132" s="126" t="s">
        <v>312</v>
      </c>
      <c r="G132" s="126"/>
      <c r="H132" s="126">
        <v>2009</v>
      </c>
      <c r="I132" s="127" t="s">
        <v>327</v>
      </c>
      <c r="J132" s="128">
        <v>15159.585599999999</v>
      </c>
      <c r="K132" s="129">
        <v>1385.3451</v>
      </c>
      <c r="L132" s="130">
        <v>4344.8833000000004</v>
      </c>
      <c r="M132" s="130">
        <v>7240.4552999999996</v>
      </c>
      <c r="N132" s="130">
        <v>2133.6643999999997</v>
      </c>
      <c r="O132" s="130">
        <v>55.237500000000004</v>
      </c>
    </row>
    <row r="133" spans="2:15" x14ac:dyDescent="0.25">
      <c r="B133" s="124" t="s">
        <v>589</v>
      </c>
      <c r="C133" s="125" t="s">
        <v>590</v>
      </c>
      <c r="D133" s="126">
        <v>20</v>
      </c>
      <c r="E133" s="126">
        <v>40</v>
      </c>
      <c r="F133" s="126" t="s">
        <v>312</v>
      </c>
      <c r="G133" s="126"/>
      <c r="H133" s="126">
        <v>2009</v>
      </c>
      <c r="I133" s="127" t="s">
        <v>327</v>
      </c>
      <c r="J133" s="128">
        <v>34537.853999999999</v>
      </c>
      <c r="K133" s="129">
        <v>930.11569999999995</v>
      </c>
      <c r="L133" s="130">
        <v>9367.9009999999998</v>
      </c>
      <c r="M133" s="130">
        <v>19735.306100000002</v>
      </c>
      <c r="N133" s="130">
        <v>4457.3788000000004</v>
      </c>
      <c r="O133" s="130">
        <v>47.1524</v>
      </c>
    </row>
    <row r="134" spans="2:15" x14ac:dyDescent="0.25">
      <c r="B134" s="124" t="s">
        <v>591</v>
      </c>
      <c r="C134" s="125" t="s">
        <v>592</v>
      </c>
      <c r="D134" s="126">
        <v>6</v>
      </c>
      <c r="E134" s="126">
        <v>40</v>
      </c>
      <c r="F134" s="126" t="s">
        <v>312</v>
      </c>
      <c r="G134" s="126"/>
      <c r="H134" s="126">
        <v>2009</v>
      </c>
      <c r="I134" s="127" t="s">
        <v>327</v>
      </c>
      <c r="J134" s="128">
        <v>52052.693699999996</v>
      </c>
      <c r="K134" s="129">
        <v>762.21979999999996</v>
      </c>
      <c r="L134" s="130">
        <v>5811.4125000000004</v>
      </c>
      <c r="M134" s="130">
        <v>43163.945</v>
      </c>
      <c r="N134" s="130">
        <v>1883.8501999999999</v>
      </c>
      <c r="O134" s="130">
        <v>431.26619999999997</v>
      </c>
    </row>
    <row r="135" spans="2:15" x14ac:dyDescent="0.25">
      <c r="B135" s="124" t="s">
        <v>593</v>
      </c>
      <c r="C135" s="125" t="s">
        <v>594</v>
      </c>
      <c r="D135" s="126">
        <v>17</v>
      </c>
      <c r="E135" s="126">
        <v>40</v>
      </c>
      <c r="F135" s="126" t="s">
        <v>312</v>
      </c>
      <c r="G135" s="126"/>
      <c r="H135" s="126">
        <v>2009</v>
      </c>
      <c r="I135" s="127" t="s">
        <v>327</v>
      </c>
      <c r="J135" s="128">
        <v>59999.542999999998</v>
      </c>
      <c r="K135" s="129">
        <v>1287.6279</v>
      </c>
      <c r="L135" s="130">
        <v>14290.3833</v>
      </c>
      <c r="M135" s="130">
        <v>41149.267399999997</v>
      </c>
      <c r="N135" s="130">
        <v>3041.0012999999999</v>
      </c>
      <c r="O135" s="130">
        <v>231.26310000000001</v>
      </c>
    </row>
    <row r="136" spans="2:15" x14ac:dyDescent="0.25">
      <c r="B136" s="124" t="s">
        <v>595</v>
      </c>
      <c r="C136" s="125" t="s">
        <v>596</v>
      </c>
      <c r="D136" s="126">
        <v>12</v>
      </c>
      <c r="E136" s="126">
        <v>40</v>
      </c>
      <c r="F136" s="126" t="s">
        <v>312</v>
      </c>
      <c r="G136" s="126"/>
      <c r="H136" s="126">
        <v>2009</v>
      </c>
      <c r="I136" s="127" t="s">
        <v>327</v>
      </c>
      <c r="J136" s="128">
        <v>21479.3789</v>
      </c>
      <c r="K136" s="129">
        <v>186.48679999999999</v>
      </c>
      <c r="L136" s="130">
        <v>10828.9588</v>
      </c>
      <c r="M136" s="130">
        <v>9088.4521000000004</v>
      </c>
      <c r="N136" s="130">
        <v>1173.6116</v>
      </c>
      <c r="O136" s="130">
        <v>201.86960000000002</v>
      </c>
    </row>
    <row r="137" spans="2:15" x14ac:dyDescent="0.25">
      <c r="B137" s="124" t="s">
        <v>597</v>
      </c>
      <c r="C137" s="125" t="s">
        <v>598</v>
      </c>
      <c r="D137" s="126">
        <v>18</v>
      </c>
      <c r="E137" s="126">
        <v>40</v>
      </c>
      <c r="F137" s="126" t="s">
        <v>312</v>
      </c>
      <c r="G137" s="126"/>
      <c r="H137" s="126">
        <v>2009</v>
      </c>
      <c r="I137" s="127" t="s">
        <v>327</v>
      </c>
      <c r="J137" s="128">
        <v>48160.114600000001</v>
      </c>
      <c r="K137" s="129">
        <v>712.87760000000003</v>
      </c>
      <c r="L137" s="130">
        <v>8763.2330000000002</v>
      </c>
      <c r="M137" s="130">
        <v>33376.327299999997</v>
      </c>
      <c r="N137" s="130">
        <v>5148.2013999999999</v>
      </c>
      <c r="O137" s="130">
        <v>159.47530000000003</v>
      </c>
    </row>
    <row r="138" spans="2:15" x14ac:dyDescent="0.25">
      <c r="B138" s="124" t="s">
        <v>599</v>
      </c>
      <c r="C138" s="125" t="s">
        <v>600</v>
      </c>
      <c r="D138" s="126">
        <v>11</v>
      </c>
      <c r="E138" s="126">
        <v>40</v>
      </c>
      <c r="F138" s="126" t="s">
        <v>312</v>
      </c>
      <c r="G138" s="126"/>
      <c r="H138" s="126">
        <v>2009</v>
      </c>
      <c r="I138" s="127" t="s">
        <v>327</v>
      </c>
      <c r="J138" s="128">
        <v>16583.223999999998</v>
      </c>
      <c r="K138" s="129">
        <v>395.3571</v>
      </c>
      <c r="L138" s="130">
        <v>9849.7656000000006</v>
      </c>
      <c r="M138" s="130">
        <v>4712.4652999999998</v>
      </c>
      <c r="N138" s="130">
        <v>1374.5243</v>
      </c>
      <c r="O138" s="130">
        <v>251.11170000000001</v>
      </c>
    </row>
    <row r="139" spans="2:15" x14ac:dyDescent="0.25">
      <c r="B139" s="124" t="s">
        <v>601</v>
      </c>
      <c r="C139" s="125" t="s">
        <v>602</v>
      </c>
      <c r="D139" s="126">
        <v>10</v>
      </c>
      <c r="E139" s="126">
        <v>40</v>
      </c>
      <c r="F139" s="126" t="s">
        <v>312</v>
      </c>
      <c r="G139" s="126"/>
      <c r="H139" s="126">
        <v>2009</v>
      </c>
      <c r="I139" s="127" t="s">
        <v>327</v>
      </c>
      <c r="J139" s="128">
        <v>61141.966399999998</v>
      </c>
      <c r="K139" s="129">
        <v>1398.5239999999999</v>
      </c>
      <c r="L139" s="130">
        <v>2831.4198999999999</v>
      </c>
      <c r="M139" s="130">
        <v>54308.600200000001</v>
      </c>
      <c r="N139" s="130">
        <v>2593.7087000000001</v>
      </c>
      <c r="O139" s="130">
        <v>9.7135999999999996</v>
      </c>
    </row>
    <row r="140" spans="2:15" x14ac:dyDescent="0.25">
      <c r="B140" s="124" t="s">
        <v>603</v>
      </c>
      <c r="C140" s="125" t="s">
        <v>604</v>
      </c>
      <c r="D140" s="126">
        <v>23</v>
      </c>
      <c r="E140" s="126">
        <v>40</v>
      </c>
      <c r="F140" s="126" t="s">
        <v>312</v>
      </c>
      <c r="G140" s="126"/>
      <c r="H140" s="126">
        <v>2009</v>
      </c>
      <c r="I140" s="127" t="s">
        <v>327</v>
      </c>
      <c r="J140" s="128">
        <v>61328.082300000002</v>
      </c>
      <c r="K140" s="129">
        <v>3003.8780000000002</v>
      </c>
      <c r="L140" s="130">
        <v>12676.384400000001</v>
      </c>
      <c r="M140" s="130">
        <v>37685.852500000001</v>
      </c>
      <c r="N140" s="130">
        <v>7617.5659000000005</v>
      </c>
      <c r="O140" s="130">
        <v>344.4015</v>
      </c>
    </row>
    <row r="141" spans="2:15" x14ac:dyDescent="0.25">
      <c r="B141" s="124" t="s">
        <v>605</v>
      </c>
      <c r="C141" s="125" t="s">
        <v>606</v>
      </c>
      <c r="D141" s="126">
        <v>7</v>
      </c>
      <c r="E141" s="126">
        <v>40</v>
      </c>
      <c r="F141" s="126" t="s">
        <v>312</v>
      </c>
      <c r="G141" s="126"/>
      <c r="H141" s="126">
        <v>2009</v>
      </c>
      <c r="I141" s="127" t="s">
        <v>327</v>
      </c>
      <c r="J141" s="128">
        <v>74063.484599999996</v>
      </c>
      <c r="K141" s="129">
        <v>8528.2270000000008</v>
      </c>
      <c r="L141" s="130">
        <v>5768.4138999999996</v>
      </c>
      <c r="M141" s="130">
        <v>55112.294099999999</v>
      </c>
      <c r="N141" s="130">
        <v>4551.8571000000002</v>
      </c>
      <c r="O141" s="130">
        <v>102.69250000000001</v>
      </c>
    </row>
    <row r="142" spans="2:15" x14ac:dyDescent="0.25">
      <c r="B142" s="124" t="s">
        <v>607</v>
      </c>
      <c r="C142" s="125" t="s">
        <v>608</v>
      </c>
      <c r="D142" s="126">
        <v>16</v>
      </c>
      <c r="E142" s="126">
        <v>40</v>
      </c>
      <c r="F142" s="126" t="s">
        <v>312</v>
      </c>
      <c r="G142" s="126"/>
      <c r="H142" s="126">
        <v>2009</v>
      </c>
      <c r="I142" s="127" t="s">
        <v>327</v>
      </c>
      <c r="J142" s="128">
        <v>18801.240000000002</v>
      </c>
      <c r="K142" s="129">
        <v>160.9845</v>
      </c>
      <c r="L142" s="130">
        <v>12299.782999999999</v>
      </c>
      <c r="M142" s="130">
        <v>4933.2888000000003</v>
      </c>
      <c r="N142" s="130">
        <v>1384.3447000000001</v>
      </c>
      <c r="O142" s="130">
        <v>22.838999999999999</v>
      </c>
    </row>
    <row r="143" spans="2:15" x14ac:dyDescent="0.25">
      <c r="B143" s="124" t="s">
        <v>609</v>
      </c>
      <c r="C143" s="125" t="s">
        <v>610</v>
      </c>
      <c r="D143" s="126">
        <v>17</v>
      </c>
      <c r="E143" s="126">
        <v>47</v>
      </c>
      <c r="F143" s="126" t="s">
        <v>312</v>
      </c>
      <c r="G143" s="126"/>
      <c r="H143" s="126">
        <v>2009</v>
      </c>
      <c r="I143" s="127" t="s">
        <v>313</v>
      </c>
      <c r="J143" s="128">
        <v>22714.343000000001</v>
      </c>
      <c r="K143" s="129">
        <v>131.7167</v>
      </c>
      <c r="L143" s="130">
        <v>17149.474099999999</v>
      </c>
      <c r="M143" s="130">
        <v>3943.7748999999999</v>
      </c>
      <c r="N143" s="130">
        <v>1373.3201000000001</v>
      </c>
      <c r="O143" s="130">
        <v>116.05719999999999</v>
      </c>
    </row>
    <row r="144" spans="2:15" x14ac:dyDescent="0.25">
      <c r="B144" s="124" t="s">
        <v>611</v>
      </c>
      <c r="C144" s="125" t="s">
        <v>612</v>
      </c>
      <c r="D144" s="126">
        <v>20</v>
      </c>
      <c r="E144" s="126">
        <v>47</v>
      </c>
      <c r="F144" s="126" t="s">
        <v>312</v>
      </c>
      <c r="G144" s="126"/>
      <c r="H144" s="126">
        <v>2009</v>
      </c>
      <c r="I144" s="127" t="s">
        <v>313</v>
      </c>
      <c r="J144" s="128">
        <v>24413.943700000003</v>
      </c>
      <c r="K144" s="129">
        <v>73.5501</v>
      </c>
      <c r="L144" s="130">
        <v>19049.8734</v>
      </c>
      <c r="M144" s="130">
        <v>3257.3267000000001</v>
      </c>
      <c r="N144" s="130">
        <v>1961.2314000000001</v>
      </c>
      <c r="O144" s="130">
        <v>71.962099999999992</v>
      </c>
    </row>
    <row r="145" spans="2:15" x14ac:dyDescent="0.25">
      <c r="B145" s="124" t="s">
        <v>613</v>
      </c>
      <c r="C145" s="125" t="s">
        <v>614</v>
      </c>
      <c r="D145" s="126">
        <v>27</v>
      </c>
      <c r="E145" s="126">
        <v>47</v>
      </c>
      <c r="F145" s="126" t="s">
        <v>312</v>
      </c>
      <c r="G145" s="126"/>
      <c r="H145" s="126">
        <v>2009</v>
      </c>
      <c r="I145" s="127" t="s">
        <v>313</v>
      </c>
      <c r="J145" s="128">
        <v>69863.668700000009</v>
      </c>
      <c r="K145" s="129">
        <v>407.8639</v>
      </c>
      <c r="L145" s="130">
        <v>15216.737499999999</v>
      </c>
      <c r="M145" s="130">
        <v>51613.965600000003</v>
      </c>
      <c r="N145" s="130">
        <v>2403.2822000000001</v>
      </c>
      <c r="O145" s="130">
        <v>221.81950000000001</v>
      </c>
    </row>
    <row r="146" spans="2:15" x14ac:dyDescent="0.25">
      <c r="B146" s="124" t="s">
        <v>615</v>
      </c>
      <c r="C146" s="125" t="s">
        <v>616</v>
      </c>
      <c r="D146" s="126">
        <v>15</v>
      </c>
      <c r="E146" s="126">
        <v>47</v>
      </c>
      <c r="F146" s="126" t="s">
        <v>312</v>
      </c>
      <c r="G146" s="126"/>
      <c r="H146" s="126">
        <v>2009</v>
      </c>
      <c r="I146" s="127" t="s">
        <v>313</v>
      </c>
      <c r="J146" s="128">
        <v>25659.262500000004</v>
      </c>
      <c r="K146" s="129">
        <v>204.7079</v>
      </c>
      <c r="L146" s="130">
        <v>19798.469499999999</v>
      </c>
      <c r="M146" s="130">
        <v>3849.5221000000001</v>
      </c>
      <c r="N146" s="130">
        <v>1594.0499</v>
      </c>
      <c r="O146" s="130">
        <v>212.51310000000001</v>
      </c>
    </row>
    <row r="147" spans="2:15" x14ac:dyDescent="0.25">
      <c r="B147" s="124" t="s">
        <v>617</v>
      </c>
      <c r="C147" s="125" t="s">
        <v>618</v>
      </c>
      <c r="D147" s="126">
        <v>18</v>
      </c>
      <c r="E147" s="126">
        <v>64</v>
      </c>
      <c r="F147" s="126" t="s">
        <v>312</v>
      </c>
      <c r="G147" s="126"/>
      <c r="H147" s="126">
        <v>2009</v>
      </c>
      <c r="I147" s="127" t="s">
        <v>334</v>
      </c>
      <c r="J147" s="128">
        <v>62051.326599999993</v>
      </c>
      <c r="K147" s="129">
        <v>28709.419600000001</v>
      </c>
      <c r="L147" s="130">
        <v>7087.4219999999996</v>
      </c>
      <c r="M147" s="130">
        <v>24833.047699999999</v>
      </c>
      <c r="N147" s="130">
        <v>1274.7051000000001</v>
      </c>
      <c r="O147" s="130">
        <v>146.73220000000001</v>
      </c>
    </row>
    <row r="148" spans="2:15" x14ac:dyDescent="0.25">
      <c r="B148" s="124" t="s">
        <v>619</v>
      </c>
      <c r="C148" s="125" t="s">
        <v>620</v>
      </c>
      <c r="D148" s="126">
        <v>27</v>
      </c>
      <c r="E148" s="126">
        <v>64</v>
      </c>
      <c r="F148" s="126" t="s">
        <v>325</v>
      </c>
      <c r="G148" s="126" t="s">
        <v>621</v>
      </c>
      <c r="H148" s="126">
        <v>2009</v>
      </c>
      <c r="I148" s="127" t="s">
        <v>334</v>
      </c>
      <c r="J148" s="128">
        <v>29474.498200000002</v>
      </c>
      <c r="K148" s="129">
        <v>1218.3116</v>
      </c>
      <c r="L148" s="130">
        <v>14058.677</v>
      </c>
      <c r="M148" s="130">
        <v>11514.8747</v>
      </c>
      <c r="N148" s="130">
        <v>2632.4139</v>
      </c>
      <c r="O148" s="130">
        <v>50.221000000000004</v>
      </c>
    </row>
    <row r="149" spans="2:15" x14ac:dyDescent="0.25">
      <c r="B149" s="124" t="s">
        <v>622</v>
      </c>
      <c r="C149" s="125" t="s">
        <v>623</v>
      </c>
      <c r="D149" s="126">
        <v>24</v>
      </c>
      <c r="E149" s="126">
        <v>79</v>
      </c>
      <c r="F149" s="126" t="s">
        <v>312</v>
      </c>
      <c r="G149" s="126"/>
      <c r="H149" s="126">
        <v>2007</v>
      </c>
      <c r="I149" s="127" t="s">
        <v>351</v>
      </c>
      <c r="J149" s="128">
        <v>62216.630200000007</v>
      </c>
      <c r="K149" s="129">
        <v>787.50660000000005</v>
      </c>
      <c r="L149" s="130">
        <v>49277.662100000001</v>
      </c>
      <c r="M149" s="130">
        <v>6841.3642</v>
      </c>
      <c r="N149" s="130">
        <v>4848.4738000000007</v>
      </c>
      <c r="O149" s="130">
        <v>461.62349999999998</v>
      </c>
    </row>
    <row r="150" spans="2:15" x14ac:dyDescent="0.25">
      <c r="B150" s="124" t="s">
        <v>624</v>
      </c>
      <c r="C150" s="125" t="s">
        <v>625</v>
      </c>
      <c r="D150" s="126">
        <v>2</v>
      </c>
      <c r="E150" s="126">
        <v>47</v>
      </c>
      <c r="F150" s="126" t="s">
        <v>325</v>
      </c>
      <c r="G150" s="126" t="s">
        <v>626</v>
      </c>
      <c r="H150" s="126">
        <v>2009</v>
      </c>
      <c r="I150" s="127" t="s">
        <v>313</v>
      </c>
      <c r="J150" s="128">
        <v>1976.0491999999997</v>
      </c>
      <c r="K150" s="129">
        <v>86.673299999999998</v>
      </c>
      <c r="L150" s="130">
        <v>1426.8651</v>
      </c>
      <c r="M150" s="130">
        <v>359.23779999999999</v>
      </c>
      <c r="N150" s="130">
        <v>103.273</v>
      </c>
      <c r="O150" s="130">
        <v>0</v>
      </c>
    </row>
    <row r="151" spans="2:15" x14ac:dyDescent="0.25">
      <c r="B151" s="124" t="s">
        <v>627</v>
      </c>
      <c r="C151" s="125" t="s">
        <v>628</v>
      </c>
      <c r="D151" s="126">
        <v>47</v>
      </c>
      <c r="E151" s="126">
        <v>86</v>
      </c>
      <c r="F151" s="126" t="s">
        <v>312</v>
      </c>
      <c r="G151" s="126"/>
      <c r="H151" s="126">
        <v>2007</v>
      </c>
      <c r="I151" s="127" t="s">
        <v>351</v>
      </c>
      <c r="J151" s="128">
        <v>113575.46140000001</v>
      </c>
      <c r="K151" s="129">
        <v>1872.8061</v>
      </c>
      <c r="L151" s="130">
        <v>71998.422000000006</v>
      </c>
      <c r="M151" s="130">
        <v>29893.814699999999</v>
      </c>
      <c r="N151" s="130">
        <v>9523.0830000000005</v>
      </c>
      <c r="O151" s="130">
        <v>287.3356</v>
      </c>
    </row>
    <row r="152" spans="2:15" x14ac:dyDescent="0.25">
      <c r="B152" s="124" t="s">
        <v>629</v>
      </c>
      <c r="C152" s="125" t="s">
        <v>630</v>
      </c>
      <c r="D152" s="126">
        <v>45</v>
      </c>
      <c r="E152" s="126">
        <v>86</v>
      </c>
      <c r="F152" s="126" t="s">
        <v>312</v>
      </c>
      <c r="G152" s="126"/>
      <c r="H152" s="126">
        <v>2007</v>
      </c>
      <c r="I152" s="127" t="s">
        <v>351</v>
      </c>
      <c r="J152" s="128">
        <v>85232.5861</v>
      </c>
      <c r="K152" s="129">
        <v>534.91279999999995</v>
      </c>
      <c r="L152" s="130">
        <v>64196.294999999998</v>
      </c>
      <c r="M152" s="130">
        <v>15565.2017</v>
      </c>
      <c r="N152" s="130">
        <v>4780.7217000000001</v>
      </c>
      <c r="O152" s="130">
        <v>155.45490000000001</v>
      </c>
    </row>
    <row r="153" spans="2:15" x14ac:dyDescent="0.25">
      <c r="B153" s="124" t="s">
        <v>631</v>
      </c>
      <c r="C153" s="125" t="s">
        <v>632</v>
      </c>
      <c r="D153" s="126">
        <v>9</v>
      </c>
      <c r="E153" s="126" t="s">
        <v>633</v>
      </c>
      <c r="F153" s="126" t="s">
        <v>422</v>
      </c>
      <c r="G153" s="126" t="s">
        <v>634</v>
      </c>
      <c r="H153" s="126" t="s">
        <v>424</v>
      </c>
      <c r="I153" s="127" t="s">
        <v>635</v>
      </c>
      <c r="J153" s="128">
        <v>33795.833200000001</v>
      </c>
      <c r="K153" s="129">
        <v>247.4974</v>
      </c>
      <c r="L153" s="130">
        <v>21020.4712</v>
      </c>
      <c r="M153" s="130">
        <v>9654.7931000000008</v>
      </c>
      <c r="N153" s="130">
        <v>2544.9713000000002</v>
      </c>
      <c r="O153" s="130">
        <v>328.10020000000003</v>
      </c>
    </row>
    <row r="154" spans="2:15" x14ac:dyDescent="0.25">
      <c r="B154" s="124" t="s">
        <v>636</v>
      </c>
      <c r="C154" s="125" t="s">
        <v>637</v>
      </c>
      <c r="D154" s="126">
        <v>6</v>
      </c>
      <c r="E154" s="126">
        <v>87</v>
      </c>
      <c r="F154" s="126" t="s">
        <v>312</v>
      </c>
      <c r="G154" s="126"/>
      <c r="H154" s="126">
        <v>2010</v>
      </c>
      <c r="I154" s="127" t="s">
        <v>327</v>
      </c>
      <c r="J154" s="128">
        <v>24616.785799999998</v>
      </c>
      <c r="K154" s="129">
        <v>356.93979999999999</v>
      </c>
      <c r="L154" s="130">
        <v>16214.345799999999</v>
      </c>
      <c r="M154" s="130">
        <v>6685.5538999999999</v>
      </c>
      <c r="N154" s="130">
        <v>1118.6915000000001</v>
      </c>
      <c r="O154" s="130">
        <v>241.25479999999999</v>
      </c>
    </row>
    <row r="155" spans="2:15" x14ac:dyDescent="0.25">
      <c r="B155" s="124" t="s">
        <v>638</v>
      </c>
      <c r="C155" s="125" t="s">
        <v>639</v>
      </c>
      <c r="D155" s="126">
        <v>9</v>
      </c>
      <c r="E155" s="126">
        <v>87</v>
      </c>
      <c r="F155" s="126" t="s">
        <v>312</v>
      </c>
      <c r="G155" s="126"/>
      <c r="H155" s="126">
        <v>2010</v>
      </c>
      <c r="I155" s="127" t="s">
        <v>327</v>
      </c>
      <c r="J155" s="128">
        <v>15709.2261</v>
      </c>
      <c r="K155" s="129">
        <v>198.4795</v>
      </c>
      <c r="L155" s="130">
        <v>10432.7418</v>
      </c>
      <c r="M155" s="130">
        <v>3171.9104000000002</v>
      </c>
      <c r="N155" s="130">
        <v>1876.8302999999999</v>
      </c>
      <c r="O155" s="130">
        <v>29.264099999999999</v>
      </c>
    </row>
    <row r="156" spans="2:15" x14ac:dyDescent="0.25">
      <c r="B156" s="124" t="s">
        <v>640</v>
      </c>
      <c r="C156" s="125" t="s">
        <v>641</v>
      </c>
      <c r="D156" s="126">
        <v>20</v>
      </c>
      <c r="E156" s="126">
        <v>87</v>
      </c>
      <c r="F156" s="126" t="s">
        <v>312</v>
      </c>
      <c r="G156" s="126"/>
      <c r="H156" s="126">
        <v>2010</v>
      </c>
      <c r="I156" s="127" t="s">
        <v>327</v>
      </c>
      <c r="J156" s="128">
        <v>52319.476199999997</v>
      </c>
      <c r="K156" s="129">
        <v>824.40060000000005</v>
      </c>
      <c r="L156" s="130">
        <v>25685.045399999999</v>
      </c>
      <c r="M156" s="130">
        <v>13241.625599999999</v>
      </c>
      <c r="N156" s="130">
        <v>12103.6446</v>
      </c>
      <c r="O156" s="130">
        <v>464.76</v>
      </c>
    </row>
    <row r="157" spans="2:15" x14ac:dyDescent="0.25">
      <c r="B157" s="124" t="s">
        <v>642</v>
      </c>
      <c r="C157" s="125" t="s">
        <v>643</v>
      </c>
      <c r="D157" s="126">
        <v>10</v>
      </c>
      <c r="E157" s="126">
        <v>87</v>
      </c>
      <c r="F157" s="126" t="s">
        <v>312</v>
      </c>
      <c r="G157" s="126"/>
      <c r="H157" s="126">
        <v>2010</v>
      </c>
      <c r="I157" s="127" t="s">
        <v>327</v>
      </c>
      <c r="J157" s="128">
        <v>23259.511999999999</v>
      </c>
      <c r="K157" s="129">
        <v>123.08929999999999</v>
      </c>
      <c r="L157" s="130">
        <v>14080.1427</v>
      </c>
      <c r="M157" s="130">
        <v>7763.8248999999996</v>
      </c>
      <c r="N157" s="130">
        <v>1243.7955999999999</v>
      </c>
      <c r="O157" s="130">
        <v>48.659499999999994</v>
      </c>
    </row>
    <row r="158" spans="2:15" x14ac:dyDescent="0.25">
      <c r="B158" s="124" t="s">
        <v>644</v>
      </c>
      <c r="C158" s="125" t="s">
        <v>645</v>
      </c>
      <c r="D158" s="126">
        <v>12</v>
      </c>
      <c r="E158" s="126">
        <v>87</v>
      </c>
      <c r="F158" s="126" t="s">
        <v>312</v>
      </c>
      <c r="G158" s="126"/>
      <c r="H158" s="126">
        <v>2010</v>
      </c>
      <c r="I158" s="127" t="s">
        <v>327</v>
      </c>
      <c r="J158" s="128">
        <v>37192.703700000005</v>
      </c>
      <c r="K158" s="129">
        <v>695.13819999999998</v>
      </c>
      <c r="L158" s="130">
        <v>13855.314200000001</v>
      </c>
      <c r="M158" s="130">
        <v>20499.808700000001</v>
      </c>
      <c r="N158" s="130">
        <v>1497.4857</v>
      </c>
      <c r="O158" s="130">
        <v>644.95689999999991</v>
      </c>
    </row>
    <row r="159" spans="2:15" ht="15.75" thickBot="1" x14ac:dyDescent="0.3">
      <c r="B159" s="134" t="s">
        <v>646</v>
      </c>
      <c r="C159" s="135" t="s">
        <v>647</v>
      </c>
      <c r="D159" s="136">
        <v>12</v>
      </c>
      <c r="E159" s="136">
        <v>87</v>
      </c>
      <c r="F159" s="136" t="s">
        <v>312</v>
      </c>
      <c r="G159" s="136"/>
      <c r="H159" s="136">
        <v>2010</v>
      </c>
      <c r="I159" s="137" t="s">
        <v>327</v>
      </c>
      <c r="J159" s="138">
        <v>32362.429200000002</v>
      </c>
      <c r="K159" s="139">
        <v>324.11669999999998</v>
      </c>
      <c r="L159" s="140">
        <v>20309.967100000002</v>
      </c>
      <c r="M159" s="140">
        <v>9505.7582999999995</v>
      </c>
      <c r="N159" s="140">
        <v>2079.3619000000003</v>
      </c>
      <c r="O159" s="140">
        <v>143.22520000000003</v>
      </c>
    </row>
    <row r="160" spans="2:15" ht="15.75" thickTop="1" x14ac:dyDescent="0.25"/>
  </sheetData>
  <mergeCells count="1">
    <mergeCell ref="B2: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18134-C23B-4D53-81FD-5E5988230A68}">
  <dimension ref="B1:O160"/>
  <sheetViews>
    <sheetView workbookViewId="0"/>
  </sheetViews>
  <sheetFormatPr baseColWidth="10" defaultColWidth="11.5703125" defaultRowHeight="15" x14ac:dyDescent="0.25"/>
  <cols>
    <col min="1" max="1" width="1.85546875" style="106" customWidth="1"/>
    <col min="2" max="2" width="15.5703125" style="106" bestFit="1" customWidth="1"/>
    <col min="3" max="3" width="40.5703125" style="106" customWidth="1"/>
    <col min="4" max="4" width="11.140625" style="106" customWidth="1"/>
    <col min="5" max="5" width="14.5703125" style="106" customWidth="1"/>
    <col min="6" max="6" width="20.140625" style="106" customWidth="1"/>
    <col min="7" max="7" width="15" style="106" customWidth="1"/>
    <col min="8" max="9" width="19.42578125" style="106" customWidth="1"/>
    <col min="10" max="10" width="22.140625" style="106" customWidth="1"/>
    <col min="11" max="11" width="19.42578125" style="106" customWidth="1"/>
    <col min="12" max="12" width="19.140625" style="106" bestFit="1" customWidth="1"/>
    <col min="13" max="13" width="19.85546875" style="106" bestFit="1" customWidth="1"/>
    <col min="14" max="15" width="19.140625" style="106" bestFit="1" customWidth="1"/>
    <col min="16" max="16384" width="11.5703125" style="106"/>
  </cols>
  <sheetData>
    <row r="1" spans="2:15" ht="9.6" customHeight="1" x14ac:dyDescent="0.25"/>
    <row r="2" spans="2:15" ht="30" customHeight="1" thickBot="1" x14ac:dyDescent="0.3">
      <c r="B2" s="221" t="s">
        <v>688</v>
      </c>
      <c r="C2" s="222"/>
      <c r="D2" s="222"/>
      <c r="E2" s="222"/>
    </row>
    <row r="3" spans="2:15" ht="45" customHeight="1" thickTop="1" thickBot="1" x14ac:dyDescent="0.3">
      <c r="B3" s="107" t="s">
        <v>295</v>
      </c>
      <c r="C3" s="108" t="s">
        <v>296</v>
      </c>
      <c r="D3" s="109" t="s">
        <v>297</v>
      </c>
      <c r="E3" s="109" t="s">
        <v>18</v>
      </c>
      <c r="F3" s="109" t="s">
        <v>298</v>
      </c>
      <c r="G3" s="109" t="s">
        <v>299</v>
      </c>
      <c r="H3" s="109" t="s">
        <v>689</v>
      </c>
      <c r="I3" s="109" t="s">
        <v>303</v>
      </c>
      <c r="J3" s="110" t="s">
        <v>680</v>
      </c>
      <c r="K3" s="111" t="s">
        <v>681</v>
      </c>
      <c r="L3" s="112" t="s">
        <v>682</v>
      </c>
      <c r="M3" s="112" t="s">
        <v>683</v>
      </c>
      <c r="N3" s="112" t="s">
        <v>684</v>
      </c>
      <c r="O3" s="114" t="s">
        <v>685</v>
      </c>
    </row>
    <row r="4" spans="2:15" ht="15.75" thickTop="1" x14ac:dyDescent="0.25">
      <c r="B4" s="115" t="s">
        <v>310</v>
      </c>
      <c r="C4" s="116" t="s">
        <v>311</v>
      </c>
      <c r="D4" s="117">
        <v>19</v>
      </c>
      <c r="E4" s="117">
        <v>47</v>
      </c>
      <c r="F4" s="117" t="s">
        <v>312</v>
      </c>
      <c r="G4" s="117"/>
      <c r="H4" s="117">
        <v>1999</v>
      </c>
      <c r="I4" s="118" t="s">
        <v>313</v>
      </c>
      <c r="J4" s="119">
        <v>35603.302199999998</v>
      </c>
      <c r="K4" s="120">
        <v>654.69309999999996</v>
      </c>
      <c r="L4" s="121">
        <v>24202.314399999999</v>
      </c>
      <c r="M4" s="121">
        <v>6153.5370000000003</v>
      </c>
      <c r="N4" s="121">
        <v>4520.7102999999997</v>
      </c>
      <c r="O4" s="121">
        <v>72.04740000000001</v>
      </c>
    </row>
    <row r="5" spans="2:15" x14ac:dyDescent="0.25">
      <c r="B5" s="124" t="s">
        <v>314</v>
      </c>
      <c r="C5" s="125" t="s">
        <v>315</v>
      </c>
      <c r="D5" s="126">
        <v>20</v>
      </c>
      <c r="E5" s="126">
        <v>33</v>
      </c>
      <c r="F5" s="126" t="s">
        <v>312</v>
      </c>
      <c r="G5" s="126"/>
      <c r="H5" s="126">
        <v>2000</v>
      </c>
      <c r="I5" s="127" t="s">
        <v>316</v>
      </c>
      <c r="J5" s="128">
        <v>20526.882399999999</v>
      </c>
      <c r="K5" s="129">
        <v>4121.8303999999998</v>
      </c>
      <c r="L5" s="130">
        <v>10163.358899999999</v>
      </c>
      <c r="M5" s="130">
        <v>4098.4315999999999</v>
      </c>
      <c r="N5" s="130">
        <v>2098.5713000000001</v>
      </c>
      <c r="O5" s="130">
        <v>44.690199999999997</v>
      </c>
    </row>
    <row r="6" spans="2:15" x14ac:dyDescent="0.25">
      <c r="B6" s="124" t="s">
        <v>317</v>
      </c>
      <c r="C6" s="125" t="s">
        <v>318</v>
      </c>
      <c r="D6" s="126">
        <v>13</v>
      </c>
      <c r="E6" s="126">
        <v>24</v>
      </c>
      <c r="F6" s="126" t="s">
        <v>312</v>
      </c>
      <c r="G6" s="126"/>
      <c r="H6" s="126">
        <v>2001</v>
      </c>
      <c r="I6" s="127" t="s">
        <v>319</v>
      </c>
      <c r="J6" s="128">
        <v>23427.985500000003</v>
      </c>
      <c r="K6" s="129">
        <v>209.0301</v>
      </c>
      <c r="L6" s="130">
        <v>7650.6346000000003</v>
      </c>
      <c r="M6" s="130">
        <v>13158.1191</v>
      </c>
      <c r="N6" s="130">
        <v>2364.4744000000001</v>
      </c>
      <c r="O6" s="130">
        <v>45.7273</v>
      </c>
    </row>
    <row r="7" spans="2:15" x14ac:dyDescent="0.25">
      <c r="B7" s="124" t="s">
        <v>320</v>
      </c>
      <c r="C7" s="125" t="s">
        <v>321</v>
      </c>
      <c r="D7" s="126">
        <v>40</v>
      </c>
      <c r="E7" s="126">
        <v>16</v>
      </c>
      <c r="F7" s="126" t="s">
        <v>312</v>
      </c>
      <c r="G7" s="126"/>
      <c r="H7" s="126" t="s">
        <v>690</v>
      </c>
      <c r="I7" s="127" t="s">
        <v>322</v>
      </c>
      <c r="J7" s="128">
        <v>62884.908499999998</v>
      </c>
      <c r="K7" s="129" t="s">
        <v>691</v>
      </c>
      <c r="L7" s="130" t="s">
        <v>691</v>
      </c>
      <c r="M7" s="130" t="s">
        <v>691</v>
      </c>
      <c r="N7" s="130" t="s">
        <v>691</v>
      </c>
      <c r="O7" s="130" t="s">
        <v>691</v>
      </c>
    </row>
    <row r="8" spans="2:15" x14ac:dyDescent="0.25">
      <c r="B8" s="124" t="s">
        <v>323</v>
      </c>
      <c r="C8" s="125" t="s">
        <v>324</v>
      </c>
      <c r="D8" s="126">
        <v>12</v>
      </c>
      <c r="E8" s="126">
        <v>40</v>
      </c>
      <c r="F8" s="126" t="s">
        <v>325</v>
      </c>
      <c r="G8" s="126" t="s">
        <v>326</v>
      </c>
      <c r="H8" s="126">
        <v>2002</v>
      </c>
      <c r="I8" s="127" t="s">
        <v>327</v>
      </c>
      <c r="J8" s="128">
        <v>20433.6721</v>
      </c>
      <c r="K8" s="129">
        <v>301.97460000000001</v>
      </c>
      <c r="L8" s="130">
        <v>13894.921</v>
      </c>
      <c r="M8" s="130">
        <v>4562.7983999999997</v>
      </c>
      <c r="N8" s="130">
        <v>1406.1731</v>
      </c>
      <c r="O8" s="130">
        <v>267.80500000000001</v>
      </c>
    </row>
    <row r="9" spans="2:15" x14ac:dyDescent="0.25">
      <c r="B9" s="124" t="s">
        <v>328</v>
      </c>
      <c r="C9" s="125" t="s">
        <v>329</v>
      </c>
      <c r="D9" s="126">
        <v>43</v>
      </c>
      <c r="E9" s="126">
        <v>47</v>
      </c>
      <c r="F9" s="126" t="s">
        <v>312</v>
      </c>
      <c r="G9" s="126"/>
      <c r="H9" s="126">
        <v>1999</v>
      </c>
      <c r="I9" s="127" t="s">
        <v>313</v>
      </c>
      <c r="J9" s="128">
        <v>67151.282300000006</v>
      </c>
      <c r="K9" s="129">
        <v>1501.2365</v>
      </c>
      <c r="L9" s="130">
        <v>48190.329400000002</v>
      </c>
      <c r="M9" s="130">
        <v>10665.648300000001</v>
      </c>
      <c r="N9" s="130">
        <v>6584.0205000000005</v>
      </c>
      <c r="O9" s="130">
        <v>210.04759999999999</v>
      </c>
    </row>
    <row r="10" spans="2:15" x14ac:dyDescent="0.25">
      <c r="B10" s="124" t="s">
        <v>330</v>
      </c>
      <c r="C10" s="125" t="s">
        <v>331</v>
      </c>
      <c r="D10" s="126">
        <v>18</v>
      </c>
      <c r="E10" s="126">
        <v>24</v>
      </c>
      <c r="F10" s="126" t="s">
        <v>312</v>
      </c>
      <c r="G10" s="126"/>
      <c r="H10" s="126">
        <v>2001</v>
      </c>
      <c r="I10" s="127" t="s">
        <v>319</v>
      </c>
      <c r="J10" s="128">
        <v>26519.155899999998</v>
      </c>
      <c r="K10" s="129">
        <v>522.24360000000001</v>
      </c>
      <c r="L10" s="130">
        <v>13672.6775</v>
      </c>
      <c r="M10" s="130">
        <v>10308.714599999999</v>
      </c>
      <c r="N10" s="130">
        <v>1910.0116</v>
      </c>
      <c r="O10" s="130">
        <v>105.50859999999997</v>
      </c>
    </row>
    <row r="11" spans="2:15" x14ac:dyDescent="0.25">
      <c r="B11" s="124" t="s">
        <v>332</v>
      </c>
      <c r="C11" s="125" t="s">
        <v>333</v>
      </c>
      <c r="D11" s="126">
        <v>25</v>
      </c>
      <c r="E11" s="126">
        <v>23</v>
      </c>
      <c r="F11" s="126" t="s">
        <v>312</v>
      </c>
      <c r="G11" s="126"/>
      <c r="H11" s="126" t="s">
        <v>690</v>
      </c>
      <c r="I11" s="127" t="s">
        <v>334</v>
      </c>
      <c r="J11" s="128">
        <v>48248.405400000003</v>
      </c>
      <c r="K11" s="129" t="s">
        <v>691</v>
      </c>
      <c r="L11" s="130" t="s">
        <v>691</v>
      </c>
      <c r="M11" s="130" t="s">
        <v>691</v>
      </c>
      <c r="N11" s="130" t="s">
        <v>691</v>
      </c>
      <c r="O11" s="130" t="s">
        <v>691</v>
      </c>
    </row>
    <row r="12" spans="2:15" x14ac:dyDescent="0.25">
      <c r="B12" s="124" t="s">
        <v>335</v>
      </c>
      <c r="C12" s="125" t="s">
        <v>336</v>
      </c>
      <c r="D12" s="126">
        <v>47</v>
      </c>
      <c r="E12" s="126">
        <v>24</v>
      </c>
      <c r="F12" s="126" t="s">
        <v>312</v>
      </c>
      <c r="G12" s="126"/>
      <c r="H12" s="126">
        <v>2001</v>
      </c>
      <c r="I12" s="127" t="s">
        <v>319</v>
      </c>
      <c r="J12" s="128">
        <v>66806.795700000002</v>
      </c>
      <c r="K12" s="129">
        <v>1034.9404999999999</v>
      </c>
      <c r="L12" s="130">
        <v>27439.7078</v>
      </c>
      <c r="M12" s="130">
        <v>34682.322999999997</v>
      </c>
      <c r="N12" s="130">
        <v>3584.4117000000001</v>
      </c>
      <c r="O12" s="130">
        <v>65.412700000000001</v>
      </c>
    </row>
    <row r="13" spans="2:15" x14ac:dyDescent="0.25">
      <c r="B13" s="124" t="s">
        <v>337</v>
      </c>
      <c r="C13" s="125" t="s">
        <v>338</v>
      </c>
      <c r="D13" s="126">
        <v>22</v>
      </c>
      <c r="E13" s="126">
        <v>33</v>
      </c>
      <c r="F13" s="126" t="s">
        <v>312</v>
      </c>
      <c r="G13" s="126"/>
      <c r="H13" s="126">
        <v>2000</v>
      </c>
      <c r="I13" s="127" t="s">
        <v>316</v>
      </c>
      <c r="J13" s="128">
        <v>23790.8557</v>
      </c>
      <c r="K13" s="129">
        <v>365.16899999999998</v>
      </c>
      <c r="L13" s="130">
        <v>17883.142</v>
      </c>
      <c r="M13" s="130">
        <v>3494.8688000000002</v>
      </c>
      <c r="N13" s="130">
        <v>2005.6888999999999</v>
      </c>
      <c r="O13" s="130">
        <v>41.987000000000002</v>
      </c>
    </row>
    <row r="14" spans="2:15" x14ac:dyDescent="0.25">
      <c r="B14" s="124" t="s">
        <v>339</v>
      </c>
      <c r="C14" s="125" t="s">
        <v>340</v>
      </c>
      <c r="D14" s="126">
        <v>27</v>
      </c>
      <c r="E14" s="126">
        <v>40</v>
      </c>
      <c r="F14" s="126" t="s">
        <v>312</v>
      </c>
      <c r="G14" s="126"/>
      <c r="H14" s="126">
        <v>2002</v>
      </c>
      <c r="I14" s="127" t="s">
        <v>327</v>
      </c>
      <c r="J14" s="128">
        <v>106930.0111</v>
      </c>
      <c r="K14" s="129">
        <v>806.83609999999999</v>
      </c>
      <c r="L14" s="130">
        <v>20463.6587</v>
      </c>
      <c r="M14" s="130">
        <v>81255.473700000002</v>
      </c>
      <c r="N14" s="130">
        <v>4173.7271000000001</v>
      </c>
      <c r="O14" s="130">
        <v>230.31550000000004</v>
      </c>
    </row>
    <row r="15" spans="2:15" x14ac:dyDescent="0.25">
      <c r="B15" s="124" t="s">
        <v>341</v>
      </c>
      <c r="C15" s="125" t="s">
        <v>342</v>
      </c>
      <c r="D15" s="126">
        <v>36</v>
      </c>
      <c r="E15" s="126">
        <v>17</v>
      </c>
      <c r="F15" s="126" t="s">
        <v>312</v>
      </c>
      <c r="G15" s="126"/>
      <c r="H15" s="126" t="s">
        <v>690</v>
      </c>
      <c r="I15" s="127" t="s">
        <v>313</v>
      </c>
      <c r="J15" s="128">
        <v>47620.6705</v>
      </c>
      <c r="K15" s="129" t="s">
        <v>691</v>
      </c>
      <c r="L15" s="130" t="s">
        <v>691</v>
      </c>
      <c r="M15" s="130" t="s">
        <v>691</v>
      </c>
      <c r="N15" s="130" t="s">
        <v>691</v>
      </c>
      <c r="O15" s="130" t="s">
        <v>691</v>
      </c>
    </row>
    <row r="16" spans="2:15" x14ac:dyDescent="0.25">
      <c r="B16" s="124" t="s">
        <v>343</v>
      </c>
      <c r="C16" s="125" t="s">
        <v>344</v>
      </c>
      <c r="D16" s="126">
        <v>43</v>
      </c>
      <c r="E16" s="126">
        <v>47</v>
      </c>
      <c r="F16" s="126" t="s">
        <v>312</v>
      </c>
      <c r="G16" s="126"/>
      <c r="H16" s="126">
        <v>1999</v>
      </c>
      <c r="I16" s="127" t="s">
        <v>313</v>
      </c>
      <c r="J16" s="128">
        <v>67642.347800000003</v>
      </c>
      <c r="K16" s="129">
        <v>386.7758</v>
      </c>
      <c r="L16" s="130">
        <v>51805.198400000001</v>
      </c>
      <c r="M16" s="130">
        <v>11483.0352</v>
      </c>
      <c r="N16" s="130">
        <v>3558.4434999999999</v>
      </c>
      <c r="O16" s="130">
        <v>408.89490000000006</v>
      </c>
    </row>
    <row r="17" spans="2:15" x14ac:dyDescent="0.25">
      <c r="B17" s="124" t="s">
        <v>345</v>
      </c>
      <c r="C17" s="125" t="s">
        <v>346</v>
      </c>
      <c r="D17" s="126">
        <v>61</v>
      </c>
      <c r="E17" s="126">
        <v>64</v>
      </c>
      <c r="F17" s="126" t="s">
        <v>312</v>
      </c>
      <c r="G17" s="126"/>
      <c r="H17" s="126">
        <v>1998</v>
      </c>
      <c r="I17" s="127" t="s">
        <v>334</v>
      </c>
      <c r="J17" s="128">
        <v>73400.469400000002</v>
      </c>
      <c r="K17" s="129">
        <v>1583.0425</v>
      </c>
      <c r="L17" s="130">
        <v>44343.924099999997</v>
      </c>
      <c r="M17" s="130">
        <v>21259.248100000001</v>
      </c>
      <c r="N17" s="130">
        <v>6048.7269000000006</v>
      </c>
      <c r="O17" s="130">
        <v>165.52780000000001</v>
      </c>
    </row>
    <row r="18" spans="2:15" x14ac:dyDescent="0.25">
      <c r="B18" s="124" t="s">
        <v>347</v>
      </c>
      <c r="C18" s="125" t="s">
        <v>348</v>
      </c>
      <c r="D18" s="126">
        <v>16</v>
      </c>
      <c r="E18" s="126">
        <v>24</v>
      </c>
      <c r="F18" s="126" t="s">
        <v>312</v>
      </c>
      <c r="G18" s="126"/>
      <c r="H18" s="126">
        <v>2001</v>
      </c>
      <c r="I18" s="127" t="s">
        <v>319</v>
      </c>
      <c r="J18" s="128">
        <v>28737.785300000003</v>
      </c>
      <c r="K18" s="129">
        <v>581.25760000000002</v>
      </c>
      <c r="L18" s="130">
        <v>9718.4591999999993</v>
      </c>
      <c r="M18" s="130">
        <v>16211.719499999999</v>
      </c>
      <c r="N18" s="130">
        <v>2199.0847000000003</v>
      </c>
      <c r="O18" s="130">
        <v>27.264300000000002</v>
      </c>
    </row>
    <row r="19" spans="2:15" x14ac:dyDescent="0.25">
      <c r="B19" s="124" t="s">
        <v>349</v>
      </c>
      <c r="C19" s="125" t="s">
        <v>350</v>
      </c>
      <c r="D19" s="126">
        <v>33</v>
      </c>
      <c r="E19" s="126">
        <v>79</v>
      </c>
      <c r="F19" s="126" t="s">
        <v>312</v>
      </c>
      <c r="G19" s="126"/>
      <c r="H19" s="126" t="s">
        <v>690</v>
      </c>
      <c r="I19" s="127" t="s">
        <v>351</v>
      </c>
      <c r="J19" s="128">
        <v>132577.17559999999</v>
      </c>
      <c r="K19" s="129" t="s">
        <v>691</v>
      </c>
      <c r="L19" s="130" t="s">
        <v>691</v>
      </c>
      <c r="M19" s="130" t="s">
        <v>691</v>
      </c>
      <c r="N19" s="130" t="s">
        <v>691</v>
      </c>
      <c r="O19" s="130" t="s">
        <v>691</v>
      </c>
    </row>
    <row r="20" spans="2:15" x14ac:dyDescent="0.25">
      <c r="B20" s="124" t="s">
        <v>352</v>
      </c>
      <c r="C20" s="125" t="s">
        <v>353</v>
      </c>
      <c r="D20" s="126">
        <v>9</v>
      </c>
      <c r="E20" s="126">
        <v>24</v>
      </c>
      <c r="F20" s="126" t="s">
        <v>312</v>
      </c>
      <c r="G20" s="126"/>
      <c r="H20" s="126">
        <v>2001</v>
      </c>
      <c r="I20" s="127" t="s">
        <v>319</v>
      </c>
      <c r="J20" s="128">
        <v>23743.924000000003</v>
      </c>
      <c r="K20" s="129">
        <v>531.93790000000001</v>
      </c>
      <c r="L20" s="130">
        <v>8387.2383000000009</v>
      </c>
      <c r="M20" s="130">
        <v>12816.8226</v>
      </c>
      <c r="N20" s="130">
        <v>1838.7575999999999</v>
      </c>
      <c r="O20" s="130">
        <v>169.16759999999999</v>
      </c>
    </row>
    <row r="21" spans="2:15" x14ac:dyDescent="0.25">
      <c r="B21" s="124" t="s">
        <v>354</v>
      </c>
      <c r="C21" s="125" t="s">
        <v>355</v>
      </c>
      <c r="D21" s="126">
        <v>43</v>
      </c>
      <c r="E21" s="126">
        <v>24</v>
      </c>
      <c r="F21" s="126" t="s">
        <v>312</v>
      </c>
      <c r="G21" s="126"/>
      <c r="H21" s="126">
        <v>2001</v>
      </c>
      <c r="I21" s="127" t="s">
        <v>319</v>
      </c>
      <c r="J21" s="128">
        <v>101862.9761</v>
      </c>
      <c r="K21" s="129">
        <v>1372.8916999999999</v>
      </c>
      <c r="L21" s="130">
        <v>37141.648300000001</v>
      </c>
      <c r="M21" s="130">
        <v>54351.217900000003</v>
      </c>
      <c r="N21" s="130">
        <v>8827.811099999999</v>
      </c>
      <c r="O21" s="130">
        <v>169.40710000000001</v>
      </c>
    </row>
    <row r="22" spans="2:15" x14ac:dyDescent="0.25">
      <c r="B22" s="124" t="s">
        <v>356</v>
      </c>
      <c r="C22" s="125" t="s">
        <v>357</v>
      </c>
      <c r="D22" s="126">
        <v>44</v>
      </c>
      <c r="E22" s="126">
        <v>24</v>
      </c>
      <c r="F22" s="126" t="s">
        <v>312</v>
      </c>
      <c r="G22" s="126"/>
      <c r="H22" s="126">
        <v>2001</v>
      </c>
      <c r="I22" s="127" t="s">
        <v>319</v>
      </c>
      <c r="J22" s="128">
        <v>68572.169399999999</v>
      </c>
      <c r="K22" s="129">
        <v>786.19809999999995</v>
      </c>
      <c r="L22" s="130">
        <v>40782.710200000001</v>
      </c>
      <c r="M22" s="130">
        <v>23158.422699999999</v>
      </c>
      <c r="N22" s="130">
        <v>3623.6871000000001</v>
      </c>
      <c r="O22" s="130">
        <v>221.15129999999999</v>
      </c>
    </row>
    <row r="23" spans="2:15" x14ac:dyDescent="0.25">
      <c r="B23" s="124" t="s">
        <v>358</v>
      </c>
      <c r="C23" s="125" t="s">
        <v>359</v>
      </c>
      <c r="D23" s="126">
        <v>11</v>
      </c>
      <c r="E23" s="126">
        <v>87</v>
      </c>
      <c r="F23" s="126" t="s">
        <v>312</v>
      </c>
      <c r="G23" s="126"/>
      <c r="H23" s="126" t="s">
        <v>690</v>
      </c>
      <c r="I23" s="127" t="s">
        <v>327</v>
      </c>
      <c r="J23" s="128">
        <v>32877.138099999996</v>
      </c>
      <c r="K23" s="129" t="s">
        <v>691</v>
      </c>
      <c r="L23" s="130" t="s">
        <v>691</v>
      </c>
      <c r="M23" s="130" t="s">
        <v>691</v>
      </c>
      <c r="N23" s="130" t="s">
        <v>691</v>
      </c>
      <c r="O23" s="130" t="s">
        <v>691</v>
      </c>
    </row>
    <row r="24" spans="2:15" x14ac:dyDescent="0.25">
      <c r="B24" s="124" t="s">
        <v>360</v>
      </c>
      <c r="C24" s="125" t="s">
        <v>361</v>
      </c>
      <c r="D24" s="126">
        <v>17</v>
      </c>
      <c r="E24" s="126">
        <v>24</v>
      </c>
      <c r="F24" s="126" t="s">
        <v>312</v>
      </c>
      <c r="G24" s="126"/>
      <c r="H24" s="126">
        <v>2001</v>
      </c>
      <c r="I24" s="127" t="s">
        <v>319</v>
      </c>
      <c r="J24" s="128">
        <v>32674.097100000003</v>
      </c>
      <c r="K24" s="129">
        <v>522.92259999999999</v>
      </c>
      <c r="L24" s="130">
        <v>11079.7209</v>
      </c>
      <c r="M24" s="130">
        <v>19084.538400000001</v>
      </c>
      <c r="N24" s="130">
        <v>1926.4385</v>
      </c>
      <c r="O24" s="130">
        <v>60.476699999999994</v>
      </c>
    </row>
    <row r="25" spans="2:15" x14ac:dyDescent="0.25">
      <c r="B25" s="124" t="s">
        <v>362</v>
      </c>
      <c r="C25" s="125" t="s">
        <v>363</v>
      </c>
      <c r="D25" s="126">
        <v>25</v>
      </c>
      <c r="E25" s="126">
        <v>24</v>
      </c>
      <c r="F25" s="126" t="s">
        <v>312</v>
      </c>
      <c r="G25" s="126"/>
      <c r="H25" s="126">
        <v>2001</v>
      </c>
      <c r="I25" s="127" t="s">
        <v>319</v>
      </c>
      <c r="J25" s="128">
        <v>28121.884699999999</v>
      </c>
      <c r="K25" s="129">
        <v>284.4171</v>
      </c>
      <c r="L25" s="130">
        <v>21522.056799999998</v>
      </c>
      <c r="M25" s="130">
        <v>4621.0540000000001</v>
      </c>
      <c r="N25" s="130">
        <v>1572.8119999999999</v>
      </c>
      <c r="O25" s="130">
        <v>121.54480000000001</v>
      </c>
    </row>
    <row r="26" spans="2:15" x14ac:dyDescent="0.25">
      <c r="B26" s="124" t="s">
        <v>364</v>
      </c>
      <c r="C26" s="125" t="s">
        <v>365</v>
      </c>
      <c r="D26" s="126">
        <v>20</v>
      </c>
      <c r="E26" s="126">
        <v>24</v>
      </c>
      <c r="F26" s="126" t="s">
        <v>312</v>
      </c>
      <c r="G26" s="126"/>
      <c r="H26" s="126">
        <v>2001</v>
      </c>
      <c r="I26" s="127" t="s">
        <v>319</v>
      </c>
      <c r="J26" s="128">
        <v>25607.071700000004</v>
      </c>
      <c r="K26" s="129">
        <v>459.30500000000001</v>
      </c>
      <c r="L26" s="130">
        <v>9816.1933000000008</v>
      </c>
      <c r="M26" s="130">
        <v>13665.154200000001</v>
      </c>
      <c r="N26" s="130">
        <v>1632.1536000000001</v>
      </c>
      <c r="O26" s="130">
        <v>34.265600000000006</v>
      </c>
    </row>
    <row r="27" spans="2:15" x14ac:dyDescent="0.25">
      <c r="B27" s="124" t="s">
        <v>366</v>
      </c>
      <c r="C27" s="125" t="s">
        <v>367</v>
      </c>
      <c r="D27" s="126">
        <v>37</v>
      </c>
      <c r="E27" s="126">
        <v>24</v>
      </c>
      <c r="F27" s="126" t="s">
        <v>312</v>
      </c>
      <c r="G27" s="126"/>
      <c r="H27" s="126">
        <v>2001</v>
      </c>
      <c r="I27" s="127" t="s">
        <v>319</v>
      </c>
      <c r="J27" s="128">
        <v>58162.853600000002</v>
      </c>
      <c r="K27" s="129">
        <v>711.59389999999996</v>
      </c>
      <c r="L27" s="130">
        <v>25441.8495</v>
      </c>
      <c r="M27" s="130">
        <v>28567.553899999999</v>
      </c>
      <c r="N27" s="130">
        <v>3358.7424999999998</v>
      </c>
      <c r="O27" s="130">
        <v>83.113799999999998</v>
      </c>
    </row>
    <row r="28" spans="2:15" x14ac:dyDescent="0.25">
      <c r="B28" s="124" t="s">
        <v>368</v>
      </c>
      <c r="C28" s="125" t="s">
        <v>369</v>
      </c>
      <c r="D28" s="126">
        <v>26</v>
      </c>
      <c r="E28" s="126">
        <v>24</v>
      </c>
      <c r="F28" s="126" t="s">
        <v>312</v>
      </c>
      <c r="G28" s="126"/>
      <c r="H28" s="126">
        <v>2001</v>
      </c>
      <c r="I28" s="127" t="s">
        <v>319</v>
      </c>
      <c r="J28" s="128">
        <v>53708.766300000003</v>
      </c>
      <c r="K28" s="129">
        <v>894.24639999999999</v>
      </c>
      <c r="L28" s="130">
        <v>16669.506700000002</v>
      </c>
      <c r="M28" s="130">
        <v>33195.625200000002</v>
      </c>
      <c r="N28" s="130">
        <v>2892.6849999999999</v>
      </c>
      <c r="O28" s="130">
        <v>56.703000000000003</v>
      </c>
    </row>
    <row r="29" spans="2:15" x14ac:dyDescent="0.25">
      <c r="B29" s="124" t="s">
        <v>370</v>
      </c>
      <c r="C29" s="125" t="s">
        <v>371</v>
      </c>
      <c r="D29" s="126">
        <v>40</v>
      </c>
      <c r="E29" s="126">
        <v>79</v>
      </c>
      <c r="F29" s="126" t="s">
        <v>312</v>
      </c>
      <c r="G29" s="126"/>
      <c r="H29" s="126" t="s">
        <v>690</v>
      </c>
      <c r="I29" s="127" t="s">
        <v>351</v>
      </c>
      <c r="J29" s="128">
        <v>81947.090700000001</v>
      </c>
      <c r="K29" s="129" t="s">
        <v>691</v>
      </c>
      <c r="L29" s="130" t="s">
        <v>691</v>
      </c>
      <c r="M29" s="130" t="s">
        <v>691</v>
      </c>
      <c r="N29" s="130" t="s">
        <v>691</v>
      </c>
      <c r="O29" s="130" t="s">
        <v>691</v>
      </c>
    </row>
    <row r="30" spans="2:15" x14ac:dyDescent="0.25">
      <c r="B30" s="124" t="s">
        <v>372</v>
      </c>
      <c r="C30" s="125" t="s">
        <v>373</v>
      </c>
      <c r="D30" s="126">
        <v>38</v>
      </c>
      <c r="E30" s="126">
        <v>79</v>
      </c>
      <c r="F30" s="126" t="s">
        <v>312</v>
      </c>
      <c r="G30" s="126"/>
      <c r="H30" s="126" t="s">
        <v>690</v>
      </c>
      <c r="I30" s="127" t="s">
        <v>351</v>
      </c>
      <c r="J30" s="128">
        <v>83974.314899999998</v>
      </c>
      <c r="K30" s="129" t="s">
        <v>691</v>
      </c>
      <c r="L30" s="130" t="s">
        <v>691</v>
      </c>
      <c r="M30" s="130" t="s">
        <v>691</v>
      </c>
      <c r="N30" s="130" t="s">
        <v>691</v>
      </c>
      <c r="O30" s="130" t="s">
        <v>691</v>
      </c>
    </row>
    <row r="31" spans="2:15" x14ac:dyDescent="0.25">
      <c r="B31" s="124" t="s">
        <v>374</v>
      </c>
      <c r="C31" s="125" t="s">
        <v>375</v>
      </c>
      <c r="D31" s="126">
        <v>9</v>
      </c>
      <c r="E31" s="126">
        <v>79</v>
      </c>
      <c r="F31" s="126" t="s">
        <v>312</v>
      </c>
      <c r="G31" s="126"/>
      <c r="H31" s="126" t="s">
        <v>690</v>
      </c>
      <c r="I31" s="127" t="s">
        <v>351</v>
      </c>
      <c r="J31" s="128">
        <v>22814.924299999999</v>
      </c>
      <c r="K31" s="129" t="s">
        <v>691</v>
      </c>
      <c r="L31" s="130" t="s">
        <v>691</v>
      </c>
      <c r="M31" s="130" t="s">
        <v>691</v>
      </c>
      <c r="N31" s="130" t="s">
        <v>691</v>
      </c>
      <c r="O31" s="130" t="s">
        <v>691</v>
      </c>
    </row>
    <row r="32" spans="2:15" x14ac:dyDescent="0.25">
      <c r="B32" s="124" t="s">
        <v>376</v>
      </c>
      <c r="C32" s="125" t="s">
        <v>377</v>
      </c>
      <c r="D32" s="126">
        <v>23</v>
      </c>
      <c r="E32" s="126">
        <v>24</v>
      </c>
      <c r="F32" s="126" t="s">
        <v>312</v>
      </c>
      <c r="G32" s="126"/>
      <c r="H32" s="126">
        <v>2001</v>
      </c>
      <c r="I32" s="127" t="s">
        <v>319</v>
      </c>
      <c r="J32" s="128">
        <v>38531.869100000004</v>
      </c>
      <c r="K32" s="129">
        <v>385.41219999999998</v>
      </c>
      <c r="L32" s="130">
        <v>11939.188700000001</v>
      </c>
      <c r="M32" s="130">
        <v>24164.7124</v>
      </c>
      <c r="N32" s="130">
        <v>1995.4233000000002</v>
      </c>
      <c r="O32" s="130">
        <v>47.132499999999993</v>
      </c>
    </row>
    <row r="33" spans="2:15" x14ac:dyDescent="0.25">
      <c r="B33" s="124" t="s">
        <v>378</v>
      </c>
      <c r="C33" s="125" t="s">
        <v>379</v>
      </c>
      <c r="D33" s="126">
        <v>20</v>
      </c>
      <c r="E33" s="126">
        <v>17</v>
      </c>
      <c r="F33" s="126" t="s">
        <v>312</v>
      </c>
      <c r="G33" s="126"/>
      <c r="H33" s="126" t="s">
        <v>690</v>
      </c>
      <c r="I33" s="127" t="s">
        <v>313</v>
      </c>
      <c r="J33" s="128">
        <v>44072.038</v>
      </c>
      <c r="K33" s="129" t="s">
        <v>691</v>
      </c>
      <c r="L33" s="130" t="s">
        <v>691</v>
      </c>
      <c r="M33" s="130" t="s">
        <v>691</v>
      </c>
      <c r="N33" s="130" t="s">
        <v>691</v>
      </c>
      <c r="O33" s="130" t="s">
        <v>691</v>
      </c>
    </row>
    <row r="34" spans="2:15" x14ac:dyDescent="0.25">
      <c r="B34" s="124" t="s">
        <v>380</v>
      </c>
      <c r="C34" s="125" t="s">
        <v>381</v>
      </c>
      <c r="D34" s="126">
        <v>129</v>
      </c>
      <c r="E34" s="126">
        <v>17</v>
      </c>
      <c r="F34" s="126" t="s">
        <v>312</v>
      </c>
      <c r="G34" s="126"/>
      <c r="H34" s="126" t="s">
        <v>690</v>
      </c>
      <c r="I34" s="127" t="s">
        <v>313</v>
      </c>
      <c r="J34" s="128">
        <v>179304.54370000001</v>
      </c>
      <c r="K34" s="129" t="s">
        <v>691</v>
      </c>
      <c r="L34" s="130" t="s">
        <v>691</v>
      </c>
      <c r="M34" s="130" t="s">
        <v>691</v>
      </c>
      <c r="N34" s="130" t="s">
        <v>691</v>
      </c>
      <c r="O34" s="130" t="s">
        <v>691</v>
      </c>
    </row>
    <row r="35" spans="2:15" x14ac:dyDescent="0.25">
      <c r="B35" s="124" t="s">
        <v>382</v>
      </c>
      <c r="C35" s="125" t="s">
        <v>383</v>
      </c>
      <c r="D35" s="126">
        <v>16</v>
      </c>
      <c r="E35" s="126">
        <v>23</v>
      </c>
      <c r="F35" s="126" t="s">
        <v>312</v>
      </c>
      <c r="G35" s="126"/>
      <c r="H35" s="126" t="s">
        <v>690</v>
      </c>
      <c r="I35" s="127" t="s">
        <v>334</v>
      </c>
      <c r="J35" s="128">
        <v>34592.622300000003</v>
      </c>
      <c r="K35" s="129" t="s">
        <v>691</v>
      </c>
      <c r="L35" s="130" t="s">
        <v>691</v>
      </c>
      <c r="M35" s="130" t="s">
        <v>691</v>
      </c>
      <c r="N35" s="130" t="s">
        <v>691</v>
      </c>
      <c r="O35" s="130" t="s">
        <v>691</v>
      </c>
    </row>
    <row r="36" spans="2:15" x14ac:dyDescent="0.25">
      <c r="B36" s="124" t="s">
        <v>384</v>
      </c>
      <c r="C36" s="125" t="s">
        <v>385</v>
      </c>
      <c r="D36" s="126">
        <v>16</v>
      </c>
      <c r="E36" s="126">
        <v>24</v>
      </c>
      <c r="F36" s="126" t="s">
        <v>312</v>
      </c>
      <c r="G36" s="126"/>
      <c r="H36" s="126">
        <v>2001</v>
      </c>
      <c r="I36" s="127" t="s">
        <v>319</v>
      </c>
      <c r="J36" s="128">
        <v>52116.941800000001</v>
      </c>
      <c r="K36" s="129">
        <v>618.15</v>
      </c>
      <c r="L36" s="130">
        <v>21165.254099999998</v>
      </c>
      <c r="M36" s="130">
        <v>28078.109400000001</v>
      </c>
      <c r="N36" s="130">
        <v>2164.9077000000002</v>
      </c>
      <c r="O36" s="130">
        <v>90.520600000000002</v>
      </c>
    </row>
    <row r="37" spans="2:15" x14ac:dyDescent="0.25">
      <c r="B37" s="124" t="s">
        <v>386</v>
      </c>
      <c r="C37" s="125" t="s">
        <v>387</v>
      </c>
      <c r="D37" s="126">
        <v>24</v>
      </c>
      <c r="E37" s="126">
        <v>17</v>
      </c>
      <c r="F37" s="126" t="s">
        <v>312</v>
      </c>
      <c r="G37" s="126"/>
      <c r="H37" s="126" t="s">
        <v>690</v>
      </c>
      <c r="I37" s="127" t="s">
        <v>313</v>
      </c>
      <c r="J37" s="128">
        <v>46555.486199999999</v>
      </c>
      <c r="K37" s="129" t="s">
        <v>691</v>
      </c>
      <c r="L37" s="130" t="s">
        <v>691</v>
      </c>
      <c r="M37" s="130" t="s">
        <v>691</v>
      </c>
      <c r="N37" s="130" t="s">
        <v>691</v>
      </c>
      <c r="O37" s="130" t="s">
        <v>691</v>
      </c>
    </row>
    <row r="38" spans="2:15" x14ac:dyDescent="0.25">
      <c r="B38" s="124" t="s">
        <v>388</v>
      </c>
      <c r="C38" s="125" t="s">
        <v>389</v>
      </c>
      <c r="D38" s="126">
        <v>110</v>
      </c>
      <c r="E38" s="126">
        <v>17</v>
      </c>
      <c r="F38" s="126" t="s">
        <v>312</v>
      </c>
      <c r="G38" s="126"/>
      <c r="H38" s="126" t="s">
        <v>690</v>
      </c>
      <c r="I38" s="127" t="s">
        <v>313</v>
      </c>
      <c r="J38" s="128">
        <v>142389.42060000001</v>
      </c>
      <c r="K38" s="129" t="s">
        <v>691</v>
      </c>
      <c r="L38" s="130" t="s">
        <v>691</v>
      </c>
      <c r="M38" s="130" t="s">
        <v>691</v>
      </c>
      <c r="N38" s="130" t="s">
        <v>691</v>
      </c>
      <c r="O38" s="130" t="s">
        <v>691</v>
      </c>
    </row>
    <row r="39" spans="2:15" x14ac:dyDescent="0.25">
      <c r="B39" s="124" t="s">
        <v>390</v>
      </c>
      <c r="C39" s="125" t="s">
        <v>391</v>
      </c>
      <c r="D39" s="126">
        <v>25</v>
      </c>
      <c r="E39" s="126">
        <v>17</v>
      </c>
      <c r="F39" s="126" t="s">
        <v>312</v>
      </c>
      <c r="G39" s="126"/>
      <c r="H39" s="126" t="s">
        <v>690</v>
      </c>
      <c r="I39" s="127" t="s">
        <v>313</v>
      </c>
      <c r="J39" s="128">
        <v>42629.823400000001</v>
      </c>
      <c r="K39" s="129" t="s">
        <v>691</v>
      </c>
      <c r="L39" s="130" t="s">
        <v>691</v>
      </c>
      <c r="M39" s="130" t="s">
        <v>691</v>
      </c>
      <c r="N39" s="130" t="s">
        <v>691</v>
      </c>
      <c r="O39" s="130" t="s">
        <v>691</v>
      </c>
    </row>
    <row r="40" spans="2:15" x14ac:dyDescent="0.25">
      <c r="B40" s="124" t="s">
        <v>392</v>
      </c>
      <c r="C40" s="125" t="s">
        <v>393</v>
      </c>
      <c r="D40" s="126">
        <v>19</v>
      </c>
      <c r="E40" s="126">
        <v>79</v>
      </c>
      <c r="F40" s="126" t="s">
        <v>312</v>
      </c>
      <c r="G40" s="126"/>
      <c r="H40" s="126" t="s">
        <v>690</v>
      </c>
      <c r="I40" s="127" t="s">
        <v>351</v>
      </c>
      <c r="J40" s="128">
        <v>34697.525699999998</v>
      </c>
      <c r="K40" s="129" t="s">
        <v>691</v>
      </c>
      <c r="L40" s="130" t="s">
        <v>691</v>
      </c>
      <c r="M40" s="130" t="s">
        <v>691</v>
      </c>
      <c r="N40" s="130" t="s">
        <v>691</v>
      </c>
      <c r="O40" s="130" t="s">
        <v>691</v>
      </c>
    </row>
    <row r="41" spans="2:15" x14ac:dyDescent="0.25">
      <c r="B41" s="124" t="s">
        <v>394</v>
      </c>
      <c r="C41" s="125" t="s">
        <v>395</v>
      </c>
      <c r="D41" s="126">
        <v>32</v>
      </c>
      <c r="E41" s="126">
        <v>16</v>
      </c>
      <c r="F41" s="126" t="s">
        <v>312</v>
      </c>
      <c r="G41" s="126"/>
      <c r="H41" s="126" t="s">
        <v>690</v>
      </c>
      <c r="I41" s="127" t="s">
        <v>322</v>
      </c>
      <c r="J41" s="128">
        <v>42246.510799999996</v>
      </c>
      <c r="K41" s="129" t="s">
        <v>691</v>
      </c>
      <c r="L41" s="130" t="s">
        <v>691</v>
      </c>
      <c r="M41" s="130" t="s">
        <v>691</v>
      </c>
      <c r="N41" s="130" t="s">
        <v>691</v>
      </c>
      <c r="O41" s="130" t="s">
        <v>691</v>
      </c>
    </row>
    <row r="42" spans="2:15" x14ac:dyDescent="0.25">
      <c r="B42" s="124" t="s">
        <v>396</v>
      </c>
      <c r="C42" s="125" t="s">
        <v>397</v>
      </c>
      <c r="D42" s="126">
        <v>48</v>
      </c>
      <c r="E42" s="126">
        <v>19</v>
      </c>
      <c r="F42" s="126" t="s">
        <v>312</v>
      </c>
      <c r="G42" s="126"/>
      <c r="H42" s="126" t="s">
        <v>690</v>
      </c>
      <c r="I42" s="127" t="s">
        <v>398</v>
      </c>
      <c r="J42" s="128">
        <v>80808.301699999996</v>
      </c>
      <c r="K42" s="129" t="s">
        <v>691</v>
      </c>
      <c r="L42" s="130" t="s">
        <v>691</v>
      </c>
      <c r="M42" s="130" t="s">
        <v>691</v>
      </c>
      <c r="N42" s="130" t="s">
        <v>691</v>
      </c>
      <c r="O42" s="130" t="s">
        <v>691</v>
      </c>
    </row>
    <row r="43" spans="2:15" x14ac:dyDescent="0.25">
      <c r="B43" s="124" t="s">
        <v>399</v>
      </c>
      <c r="C43" s="125" t="s">
        <v>400</v>
      </c>
      <c r="D43" s="126">
        <v>16</v>
      </c>
      <c r="E43" s="126">
        <v>86</v>
      </c>
      <c r="F43" s="126" t="s">
        <v>312</v>
      </c>
      <c r="G43" s="126"/>
      <c r="H43" s="126" t="s">
        <v>690</v>
      </c>
      <c r="I43" s="127" t="s">
        <v>351</v>
      </c>
      <c r="J43" s="128">
        <v>37703.318399999996</v>
      </c>
      <c r="K43" s="129" t="s">
        <v>691</v>
      </c>
      <c r="L43" s="130" t="s">
        <v>691</v>
      </c>
      <c r="M43" s="130" t="s">
        <v>691</v>
      </c>
      <c r="N43" s="130" t="s">
        <v>691</v>
      </c>
      <c r="O43" s="130" t="s">
        <v>691</v>
      </c>
    </row>
    <row r="44" spans="2:15" x14ac:dyDescent="0.25">
      <c r="B44" s="124" t="s">
        <v>401</v>
      </c>
      <c r="C44" s="125" t="s">
        <v>402</v>
      </c>
      <c r="D44" s="126">
        <v>37</v>
      </c>
      <c r="E44" s="126">
        <v>33</v>
      </c>
      <c r="F44" s="126" t="s">
        <v>312</v>
      </c>
      <c r="G44" s="126"/>
      <c r="H44" s="126">
        <v>2000</v>
      </c>
      <c r="I44" s="127" t="s">
        <v>316</v>
      </c>
      <c r="J44" s="128">
        <v>82605.540299999993</v>
      </c>
      <c r="K44" s="129">
        <v>730.0788</v>
      </c>
      <c r="L44" s="130">
        <v>15393.808800000001</v>
      </c>
      <c r="M44" s="130">
        <v>60886.154499999997</v>
      </c>
      <c r="N44" s="130">
        <v>5529.6783999999998</v>
      </c>
      <c r="O44" s="130">
        <v>65.819800000000001</v>
      </c>
    </row>
    <row r="45" spans="2:15" x14ac:dyDescent="0.25">
      <c r="B45" s="124" t="s">
        <v>403</v>
      </c>
      <c r="C45" s="125" t="s">
        <v>404</v>
      </c>
      <c r="D45" s="126">
        <v>31</v>
      </c>
      <c r="E45" s="126">
        <v>33</v>
      </c>
      <c r="F45" s="126" t="s">
        <v>312</v>
      </c>
      <c r="G45" s="126"/>
      <c r="H45" s="126">
        <v>2000</v>
      </c>
      <c r="I45" s="127" t="s">
        <v>316</v>
      </c>
      <c r="J45" s="128">
        <v>60756.274799999999</v>
      </c>
      <c r="K45" s="129">
        <v>355.39659999999998</v>
      </c>
      <c r="L45" s="130">
        <v>11823.6746</v>
      </c>
      <c r="M45" s="130">
        <v>43383.6302</v>
      </c>
      <c r="N45" s="130">
        <v>5088.9710000000005</v>
      </c>
      <c r="O45" s="130">
        <v>104.6024</v>
      </c>
    </row>
    <row r="46" spans="2:15" x14ac:dyDescent="0.25">
      <c r="B46" s="124" t="s">
        <v>405</v>
      </c>
      <c r="C46" s="125" t="s">
        <v>406</v>
      </c>
      <c r="D46" s="126">
        <v>26</v>
      </c>
      <c r="E46" s="126">
        <v>23</v>
      </c>
      <c r="F46" s="126" t="s">
        <v>312</v>
      </c>
      <c r="G46" s="126"/>
      <c r="H46" s="126" t="s">
        <v>690</v>
      </c>
      <c r="I46" s="127" t="s">
        <v>334</v>
      </c>
      <c r="J46" s="128">
        <v>61433.525600000001</v>
      </c>
      <c r="K46" s="129" t="s">
        <v>691</v>
      </c>
      <c r="L46" s="130" t="s">
        <v>691</v>
      </c>
      <c r="M46" s="130" t="s">
        <v>691</v>
      </c>
      <c r="N46" s="130" t="s">
        <v>691</v>
      </c>
      <c r="O46" s="130" t="s">
        <v>691</v>
      </c>
    </row>
    <row r="47" spans="2:15" x14ac:dyDescent="0.25">
      <c r="B47" s="124" t="s">
        <v>407</v>
      </c>
      <c r="C47" s="125" t="s">
        <v>408</v>
      </c>
      <c r="D47" s="126">
        <v>41</v>
      </c>
      <c r="E47" s="126">
        <v>33</v>
      </c>
      <c r="F47" s="126" t="s">
        <v>312</v>
      </c>
      <c r="G47" s="126"/>
      <c r="H47" s="126">
        <v>2000</v>
      </c>
      <c r="I47" s="127" t="s">
        <v>316</v>
      </c>
      <c r="J47" s="128">
        <v>32584.945500000002</v>
      </c>
      <c r="K47" s="129">
        <v>547.05730000000005</v>
      </c>
      <c r="L47" s="130">
        <v>20934.2071</v>
      </c>
      <c r="M47" s="130">
        <v>8098.3209999999999</v>
      </c>
      <c r="N47" s="130">
        <v>2950.1646000000001</v>
      </c>
      <c r="O47" s="130">
        <v>55.195499999999996</v>
      </c>
    </row>
    <row r="48" spans="2:15" x14ac:dyDescent="0.25">
      <c r="B48" s="124" t="s">
        <v>409</v>
      </c>
      <c r="C48" s="125" t="s">
        <v>410</v>
      </c>
      <c r="D48" s="126">
        <v>13</v>
      </c>
      <c r="E48" s="126">
        <v>87</v>
      </c>
      <c r="F48" s="126" t="s">
        <v>312</v>
      </c>
      <c r="G48" s="126"/>
      <c r="H48" s="126" t="s">
        <v>690</v>
      </c>
      <c r="I48" s="127" t="s">
        <v>327</v>
      </c>
      <c r="J48" s="128">
        <v>33982.215900000003</v>
      </c>
      <c r="K48" s="129" t="s">
        <v>691</v>
      </c>
      <c r="L48" s="130" t="s">
        <v>691</v>
      </c>
      <c r="M48" s="130" t="s">
        <v>691</v>
      </c>
      <c r="N48" s="130" t="s">
        <v>691</v>
      </c>
      <c r="O48" s="130" t="s">
        <v>691</v>
      </c>
    </row>
    <row r="49" spans="2:15" x14ac:dyDescent="0.25">
      <c r="B49" s="124" t="s">
        <v>411</v>
      </c>
      <c r="C49" s="125" t="s">
        <v>412</v>
      </c>
      <c r="D49" s="126">
        <v>24</v>
      </c>
      <c r="E49" s="126">
        <v>87</v>
      </c>
      <c r="F49" s="126" t="s">
        <v>312</v>
      </c>
      <c r="G49" s="126"/>
      <c r="H49" s="126" t="s">
        <v>690</v>
      </c>
      <c r="I49" s="127" t="s">
        <v>327</v>
      </c>
      <c r="J49" s="128">
        <v>61828.881399999998</v>
      </c>
      <c r="K49" s="129" t="s">
        <v>691</v>
      </c>
      <c r="L49" s="130" t="s">
        <v>691</v>
      </c>
      <c r="M49" s="130" t="s">
        <v>691</v>
      </c>
      <c r="N49" s="130" t="s">
        <v>691</v>
      </c>
      <c r="O49" s="130" t="s">
        <v>691</v>
      </c>
    </row>
    <row r="50" spans="2:15" x14ac:dyDescent="0.25">
      <c r="B50" s="124" t="s">
        <v>413</v>
      </c>
      <c r="C50" s="125" t="s">
        <v>414</v>
      </c>
      <c r="D50" s="126">
        <v>16</v>
      </c>
      <c r="E50" s="126">
        <v>87</v>
      </c>
      <c r="F50" s="126" t="s">
        <v>312</v>
      </c>
      <c r="G50" s="126"/>
      <c r="H50" s="126" t="s">
        <v>690</v>
      </c>
      <c r="I50" s="127" t="s">
        <v>327</v>
      </c>
      <c r="J50" s="128">
        <v>42212.3272</v>
      </c>
      <c r="K50" s="129" t="s">
        <v>691</v>
      </c>
      <c r="L50" s="130" t="s">
        <v>691</v>
      </c>
      <c r="M50" s="130" t="s">
        <v>691</v>
      </c>
      <c r="N50" s="130" t="s">
        <v>691</v>
      </c>
      <c r="O50" s="130" t="s">
        <v>691</v>
      </c>
    </row>
    <row r="51" spans="2:15" x14ac:dyDescent="0.25">
      <c r="B51" s="124" t="s">
        <v>415</v>
      </c>
      <c r="C51" s="125" t="s">
        <v>416</v>
      </c>
      <c r="D51" s="126">
        <v>12</v>
      </c>
      <c r="E51" s="126">
        <v>19</v>
      </c>
      <c r="F51" s="126" t="s">
        <v>312</v>
      </c>
      <c r="G51" s="126"/>
      <c r="H51" s="126" t="s">
        <v>690</v>
      </c>
      <c r="I51" s="127" t="s">
        <v>398</v>
      </c>
      <c r="J51" s="128">
        <v>25559.6924</v>
      </c>
      <c r="K51" s="129" t="s">
        <v>691</v>
      </c>
      <c r="L51" s="130" t="s">
        <v>691</v>
      </c>
      <c r="M51" s="130" t="s">
        <v>691</v>
      </c>
      <c r="N51" s="130" t="s">
        <v>691</v>
      </c>
      <c r="O51" s="130" t="s">
        <v>691</v>
      </c>
    </row>
    <row r="52" spans="2:15" x14ac:dyDescent="0.25">
      <c r="B52" s="124" t="s">
        <v>417</v>
      </c>
      <c r="C52" s="125" t="s">
        <v>418</v>
      </c>
      <c r="D52" s="126">
        <v>19</v>
      </c>
      <c r="E52" s="126">
        <v>19</v>
      </c>
      <c r="F52" s="126" t="s">
        <v>312</v>
      </c>
      <c r="G52" s="126"/>
      <c r="H52" s="126" t="s">
        <v>690</v>
      </c>
      <c r="I52" s="127" t="s">
        <v>398</v>
      </c>
      <c r="J52" s="128">
        <v>51634.609199999999</v>
      </c>
      <c r="K52" s="129" t="s">
        <v>691</v>
      </c>
      <c r="L52" s="130" t="s">
        <v>691</v>
      </c>
      <c r="M52" s="130" t="s">
        <v>691</v>
      </c>
      <c r="N52" s="130" t="s">
        <v>691</v>
      </c>
      <c r="O52" s="130" t="s">
        <v>691</v>
      </c>
    </row>
    <row r="53" spans="2:15" x14ac:dyDescent="0.25">
      <c r="B53" s="124" t="s">
        <v>419</v>
      </c>
      <c r="C53" s="125" t="s">
        <v>420</v>
      </c>
      <c r="D53" s="126">
        <v>71</v>
      </c>
      <c r="E53" s="126" t="s">
        <v>421</v>
      </c>
      <c r="F53" s="126" t="s">
        <v>422</v>
      </c>
      <c r="G53" s="126" t="s">
        <v>423</v>
      </c>
      <c r="H53" s="126" t="s">
        <v>690</v>
      </c>
      <c r="I53" s="127" t="s">
        <v>425</v>
      </c>
      <c r="J53" s="128">
        <v>182683.84460000001</v>
      </c>
      <c r="K53" s="129" t="s">
        <v>691</v>
      </c>
      <c r="L53" s="130" t="s">
        <v>691</v>
      </c>
      <c r="M53" s="130" t="s">
        <v>691</v>
      </c>
      <c r="N53" s="130" t="s">
        <v>691</v>
      </c>
      <c r="O53" s="130" t="s">
        <v>691</v>
      </c>
    </row>
    <row r="54" spans="2:15" x14ac:dyDescent="0.25">
      <c r="B54" s="124" t="s">
        <v>426</v>
      </c>
      <c r="C54" s="125" t="s">
        <v>427</v>
      </c>
      <c r="D54" s="126">
        <v>30</v>
      </c>
      <c r="E54" s="126">
        <v>19</v>
      </c>
      <c r="F54" s="126" t="s">
        <v>312</v>
      </c>
      <c r="G54" s="126"/>
      <c r="H54" s="126" t="s">
        <v>690</v>
      </c>
      <c r="I54" s="127" t="s">
        <v>398</v>
      </c>
      <c r="J54" s="128">
        <v>65395.472199999997</v>
      </c>
      <c r="K54" s="129" t="s">
        <v>691</v>
      </c>
      <c r="L54" s="130" t="s">
        <v>691</v>
      </c>
      <c r="M54" s="130" t="s">
        <v>691</v>
      </c>
      <c r="N54" s="130" t="s">
        <v>691</v>
      </c>
      <c r="O54" s="130" t="s">
        <v>691</v>
      </c>
    </row>
    <row r="55" spans="2:15" x14ac:dyDescent="0.25">
      <c r="B55" s="124" t="s">
        <v>428</v>
      </c>
      <c r="C55" s="125" t="s">
        <v>429</v>
      </c>
      <c r="D55" s="126">
        <v>34</v>
      </c>
      <c r="E55" s="126">
        <v>19</v>
      </c>
      <c r="F55" s="126" t="s">
        <v>312</v>
      </c>
      <c r="G55" s="126"/>
      <c r="H55" s="126" t="s">
        <v>690</v>
      </c>
      <c r="I55" s="127" t="s">
        <v>398</v>
      </c>
      <c r="J55" s="128">
        <v>39027.1921</v>
      </c>
      <c r="K55" s="129" t="s">
        <v>691</v>
      </c>
      <c r="L55" s="130" t="s">
        <v>691</v>
      </c>
      <c r="M55" s="130" t="s">
        <v>691</v>
      </c>
      <c r="N55" s="130" t="s">
        <v>691</v>
      </c>
      <c r="O55" s="130" t="s">
        <v>691</v>
      </c>
    </row>
    <row r="56" spans="2:15" x14ac:dyDescent="0.25">
      <c r="B56" s="124" t="s">
        <v>430</v>
      </c>
      <c r="C56" s="125" t="s">
        <v>431</v>
      </c>
      <c r="D56" s="126">
        <v>158</v>
      </c>
      <c r="E56" s="126">
        <v>64</v>
      </c>
      <c r="F56" s="126" t="s">
        <v>312</v>
      </c>
      <c r="G56" s="126"/>
      <c r="H56" s="126">
        <v>1998</v>
      </c>
      <c r="I56" s="127" t="s">
        <v>334</v>
      </c>
      <c r="J56" s="128">
        <v>299434.19080000004</v>
      </c>
      <c r="K56" s="129">
        <v>72347.746499999994</v>
      </c>
      <c r="L56" s="130">
        <v>110957.9097</v>
      </c>
      <c r="M56" s="130">
        <v>95553.333100000003</v>
      </c>
      <c r="N56" s="130">
        <v>19838.8786</v>
      </c>
      <c r="O56" s="130">
        <v>736.32289999999989</v>
      </c>
    </row>
    <row r="57" spans="2:15" x14ac:dyDescent="0.25">
      <c r="B57" s="124" t="s">
        <v>432</v>
      </c>
      <c r="C57" s="125" t="s">
        <v>433</v>
      </c>
      <c r="D57" s="126">
        <v>43</v>
      </c>
      <c r="E57" s="126">
        <v>23</v>
      </c>
      <c r="F57" s="126" t="s">
        <v>312</v>
      </c>
      <c r="G57" s="126"/>
      <c r="H57" s="126" t="s">
        <v>690</v>
      </c>
      <c r="I57" s="127" t="s">
        <v>334</v>
      </c>
      <c r="J57" s="128">
        <v>91643.519400000005</v>
      </c>
      <c r="K57" s="129" t="s">
        <v>691</v>
      </c>
      <c r="L57" s="130" t="s">
        <v>691</v>
      </c>
      <c r="M57" s="130" t="s">
        <v>691</v>
      </c>
      <c r="N57" s="130" t="s">
        <v>691</v>
      </c>
      <c r="O57" s="130" t="s">
        <v>691</v>
      </c>
    </row>
    <row r="58" spans="2:15" x14ac:dyDescent="0.25">
      <c r="B58" s="124" t="s">
        <v>434</v>
      </c>
      <c r="C58" s="125" t="s">
        <v>435</v>
      </c>
      <c r="D58" s="126">
        <v>66</v>
      </c>
      <c r="E58" s="126">
        <v>64</v>
      </c>
      <c r="F58" s="126" t="s">
        <v>312</v>
      </c>
      <c r="G58" s="126"/>
      <c r="H58" s="126">
        <v>1998</v>
      </c>
      <c r="I58" s="127" t="s">
        <v>334</v>
      </c>
      <c r="J58" s="128">
        <v>52436.008399999999</v>
      </c>
      <c r="K58" s="129">
        <v>378.61669999999998</v>
      </c>
      <c r="L58" s="130">
        <v>38632.763299999999</v>
      </c>
      <c r="M58" s="130">
        <v>9838.4272999999994</v>
      </c>
      <c r="N58" s="130">
        <v>3391.7361000000001</v>
      </c>
      <c r="O58" s="130">
        <v>194.465</v>
      </c>
    </row>
    <row r="59" spans="2:15" x14ac:dyDescent="0.25">
      <c r="B59" s="124" t="s">
        <v>436</v>
      </c>
      <c r="C59" s="125" t="s">
        <v>437</v>
      </c>
      <c r="D59" s="126">
        <v>31</v>
      </c>
      <c r="E59" s="126">
        <v>64</v>
      </c>
      <c r="F59" s="126" t="s">
        <v>312</v>
      </c>
      <c r="G59" s="126"/>
      <c r="H59" s="126">
        <v>1998</v>
      </c>
      <c r="I59" s="127" t="s">
        <v>334</v>
      </c>
      <c r="J59" s="128">
        <v>34379.387000000002</v>
      </c>
      <c r="K59" s="129">
        <v>775.22220000000004</v>
      </c>
      <c r="L59" s="130">
        <v>16253.1993</v>
      </c>
      <c r="M59" s="130">
        <v>9318.6005000000005</v>
      </c>
      <c r="N59" s="130">
        <v>7748.6934999999994</v>
      </c>
      <c r="O59" s="130">
        <v>283.67149999999998</v>
      </c>
    </row>
    <row r="60" spans="2:15" x14ac:dyDescent="0.25">
      <c r="B60" s="124" t="s">
        <v>438</v>
      </c>
      <c r="C60" s="125" t="s">
        <v>439</v>
      </c>
      <c r="D60" s="126">
        <v>48</v>
      </c>
      <c r="E60" s="126">
        <v>64</v>
      </c>
      <c r="F60" s="126" t="s">
        <v>312</v>
      </c>
      <c r="G60" s="126"/>
      <c r="H60" s="126">
        <v>1998</v>
      </c>
      <c r="I60" s="127" t="s">
        <v>334</v>
      </c>
      <c r="J60" s="128">
        <v>107025.03060000001</v>
      </c>
      <c r="K60" s="129">
        <v>29834.8171</v>
      </c>
      <c r="L60" s="130">
        <v>24257.260300000002</v>
      </c>
      <c r="M60" s="130">
        <v>49590.473100000003</v>
      </c>
      <c r="N60" s="130">
        <v>3304.8722000000002</v>
      </c>
      <c r="O60" s="130">
        <v>37.607900000000001</v>
      </c>
    </row>
    <row r="61" spans="2:15" x14ac:dyDescent="0.25">
      <c r="B61" s="124" t="s">
        <v>440</v>
      </c>
      <c r="C61" s="125" t="s">
        <v>441</v>
      </c>
      <c r="D61" s="126">
        <v>53</v>
      </c>
      <c r="E61" s="126">
        <v>64</v>
      </c>
      <c r="F61" s="126" t="s">
        <v>312</v>
      </c>
      <c r="G61" s="126"/>
      <c r="H61" s="126">
        <v>1998</v>
      </c>
      <c r="I61" s="127" t="s">
        <v>334</v>
      </c>
      <c r="J61" s="128">
        <v>44420.4594</v>
      </c>
      <c r="K61" s="129">
        <v>933.31709999999998</v>
      </c>
      <c r="L61" s="130">
        <v>27106.919399999999</v>
      </c>
      <c r="M61" s="130">
        <v>13739.770699999999</v>
      </c>
      <c r="N61" s="130">
        <v>2499.3791000000001</v>
      </c>
      <c r="O61" s="130">
        <v>141.07309999999998</v>
      </c>
    </row>
    <row r="62" spans="2:15" x14ac:dyDescent="0.25">
      <c r="B62" s="124" t="s">
        <v>442</v>
      </c>
      <c r="C62" s="125" t="s">
        <v>443</v>
      </c>
      <c r="D62" s="126">
        <v>73</v>
      </c>
      <c r="E62" s="126">
        <v>64</v>
      </c>
      <c r="F62" s="126" t="s">
        <v>312</v>
      </c>
      <c r="G62" s="126"/>
      <c r="H62" s="126">
        <v>1998</v>
      </c>
      <c r="I62" s="127" t="s">
        <v>334</v>
      </c>
      <c r="J62" s="128">
        <v>58340.579799999992</v>
      </c>
      <c r="K62" s="129">
        <v>474.62869999999998</v>
      </c>
      <c r="L62" s="130">
        <v>43387.613799999999</v>
      </c>
      <c r="M62" s="130">
        <v>10181.343199999999</v>
      </c>
      <c r="N62" s="130">
        <v>4151.9111000000003</v>
      </c>
      <c r="O62" s="130">
        <v>145.083</v>
      </c>
    </row>
    <row r="63" spans="2:15" x14ac:dyDescent="0.25">
      <c r="B63" s="124" t="s">
        <v>444</v>
      </c>
      <c r="C63" s="125" t="s">
        <v>445</v>
      </c>
      <c r="D63" s="126">
        <v>42</v>
      </c>
      <c r="E63" s="126">
        <v>23</v>
      </c>
      <c r="F63" s="126" t="s">
        <v>312</v>
      </c>
      <c r="G63" s="126"/>
      <c r="H63" s="126" t="s">
        <v>690</v>
      </c>
      <c r="I63" s="127" t="s">
        <v>334</v>
      </c>
      <c r="J63" s="128">
        <v>99174.386700000003</v>
      </c>
      <c r="K63" s="129" t="s">
        <v>691</v>
      </c>
      <c r="L63" s="130" t="s">
        <v>691</v>
      </c>
      <c r="M63" s="130" t="s">
        <v>691</v>
      </c>
      <c r="N63" s="130" t="s">
        <v>691</v>
      </c>
      <c r="O63" s="130" t="s">
        <v>691</v>
      </c>
    </row>
    <row r="64" spans="2:15" x14ac:dyDescent="0.25">
      <c r="B64" s="124" t="s">
        <v>446</v>
      </c>
      <c r="C64" s="125" t="s">
        <v>447</v>
      </c>
      <c r="D64" s="126">
        <v>50</v>
      </c>
      <c r="E64" s="126">
        <v>23</v>
      </c>
      <c r="F64" s="126" t="s">
        <v>312</v>
      </c>
      <c r="G64" s="126"/>
      <c r="H64" s="126" t="s">
        <v>690</v>
      </c>
      <c r="I64" s="127" t="s">
        <v>334</v>
      </c>
      <c r="J64" s="128">
        <v>96653.837799999994</v>
      </c>
      <c r="K64" s="129" t="s">
        <v>691</v>
      </c>
      <c r="L64" s="130" t="s">
        <v>691</v>
      </c>
      <c r="M64" s="130" t="s">
        <v>691</v>
      </c>
      <c r="N64" s="130" t="s">
        <v>691</v>
      </c>
      <c r="O64" s="130" t="s">
        <v>691</v>
      </c>
    </row>
    <row r="65" spans="2:15" x14ac:dyDescent="0.25">
      <c r="B65" s="124" t="s">
        <v>448</v>
      </c>
      <c r="C65" s="125" t="s">
        <v>449</v>
      </c>
      <c r="D65" s="126">
        <v>27</v>
      </c>
      <c r="E65" s="126">
        <v>16</v>
      </c>
      <c r="F65" s="126" t="s">
        <v>312</v>
      </c>
      <c r="G65" s="126"/>
      <c r="H65" s="126" t="s">
        <v>690</v>
      </c>
      <c r="I65" s="127" t="s">
        <v>322</v>
      </c>
      <c r="J65" s="128">
        <v>46986.880299999997</v>
      </c>
      <c r="K65" s="129" t="s">
        <v>691</v>
      </c>
      <c r="L65" s="130" t="s">
        <v>691</v>
      </c>
      <c r="M65" s="130" t="s">
        <v>691</v>
      </c>
      <c r="N65" s="130" t="s">
        <v>691</v>
      </c>
      <c r="O65" s="130" t="s">
        <v>691</v>
      </c>
    </row>
    <row r="66" spans="2:15" x14ac:dyDescent="0.25">
      <c r="B66" s="124" t="s">
        <v>450</v>
      </c>
      <c r="C66" s="125" t="s">
        <v>451</v>
      </c>
      <c r="D66" s="126">
        <v>29</v>
      </c>
      <c r="E66" s="126">
        <v>47</v>
      </c>
      <c r="F66" s="126" t="s">
        <v>312</v>
      </c>
      <c r="G66" s="126"/>
      <c r="H66" s="126">
        <v>1999</v>
      </c>
      <c r="I66" s="127" t="s">
        <v>313</v>
      </c>
      <c r="J66" s="128">
        <v>38138.355000000003</v>
      </c>
      <c r="K66" s="129">
        <v>872.39649999999995</v>
      </c>
      <c r="L66" s="130">
        <v>27460.7</v>
      </c>
      <c r="M66" s="130">
        <v>6998.7611999999999</v>
      </c>
      <c r="N66" s="130">
        <v>2653.636</v>
      </c>
      <c r="O66" s="130">
        <v>152.8613</v>
      </c>
    </row>
    <row r="67" spans="2:15" x14ac:dyDescent="0.25">
      <c r="B67" s="124" t="s">
        <v>452</v>
      </c>
      <c r="C67" s="125" t="s">
        <v>453</v>
      </c>
      <c r="D67" s="126">
        <v>27</v>
      </c>
      <c r="E67" s="126">
        <v>47</v>
      </c>
      <c r="F67" s="126" t="s">
        <v>312</v>
      </c>
      <c r="G67" s="126"/>
      <c r="H67" s="126">
        <v>1999</v>
      </c>
      <c r="I67" s="127" t="s">
        <v>313</v>
      </c>
      <c r="J67" s="128">
        <v>45278.135900000001</v>
      </c>
      <c r="K67" s="129">
        <v>838.53909999999996</v>
      </c>
      <c r="L67" s="130">
        <v>24878.153200000001</v>
      </c>
      <c r="M67" s="130">
        <v>16320.399799999999</v>
      </c>
      <c r="N67" s="130">
        <v>3110.9479000000001</v>
      </c>
      <c r="O67" s="130">
        <v>130.0959</v>
      </c>
    </row>
    <row r="68" spans="2:15" x14ac:dyDescent="0.25">
      <c r="B68" s="124" t="s">
        <v>454</v>
      </c>
      <c r="C68" s="125" t="s">
        <v>455</v>
      </c>
      <c r="D68" s="126">
        <v>33</v>
      </c>
      <c r="E68" s="126">
        <v>47</v>
      </c>
      <c r="F68" s="126" t="s">
        <v>312</v>
      </c>
      <c r="G68" s="126"/>
      <c r="H68" s="126">
        <v>1999</v>
      </c>
      <c r="I68" s="127" t="s">
        <v>313</v>
      </c>
      <c r="J68" s="128">
        <v>74580.901199999993</v>
      </c>
      <c r="K68" s="129">
        <v>673.25329999999997</v>
      </c>
      <c r="L68" s="130">
        <v>44889.878900000003</v>
      </c>
      <c r="M68" s="130">
        <v>24616.691200000001</v>
      </c>
      <c r="N68" s="130">
        <v>4042.181</v>
      </c>
      <c r="O68" s="130">
        <v>358.89679999999998</v>
      </c>
    </row>
    <row r="69" spans="2:15" x14ac:dyDescent="0.25">
      <c r="B69" s="124" t="s">
        <v>456</v>
      </c>
      <c r="C69" s="125" t="s">
        <v>457</v>
      </c>
      <c r="D69" s="126">
        <v>25</v>
      </c>
      <c r="E69" s="126">
        <v>24</v>
      </c>
      <c r="F69" s="126" t="s">
        <v>312</v>
      </c>
      <c r="G69" s="126"/>
      <c r="H69" s="126">
        <v>2001</v>
      </c>
      <c r="I69" s="127" t="s">
        <v>319</v>
      </c>
      <c r="J69" s="128">
        <v>42952.734299999996</v>
      </c>
      <c r="K69" s="129">
        <v>518.7672</v>
      </c>
      <c r="L69" s="130">
        <v>13777.9138</v>
      </c>
      <c r="M69" s="130">
        <v>26160.731199999998</v>
      </c>
      <c r="N69" s="130">
        <v>2382.3981999999996</v>
      </c>
      <c r="O69" s="130">
        <v>112.9239</v>
      </c>
    </row>
    <row r="70" spans="2:15" x14ac:dyDescent="0.25">
      <c r="B70" s="124" t="s">
        <v>458</v>
      </c>
      <c r="C70" s="125" t="s">
        <v>459</v>
      </c>
      <c r="D70" s="126">
        <v>24</v>
      </c>
      <c r="E70" s="126">
        <v>40</v>
      </c>
      <c r="F70" s="126" t="s">
        <v>312</v>
      </c>
      <c r="G70" s="126"/>
      <c r="H70" s="126">
        <v>2002</v>
      </c>
      <c r="I70" s="127" t="s">
        <v>327</v>
      </c>
      <c r="J70" s="128">
        <v>39162.158499999998</v>
      </c>
      <c r="K70" s="129">
        <v>991.27670000000001</v>
      </c>
      <c r="L70" s="130">
        <v>23533.027600000001</v>
      </c>
      <c r="M70" s="130">
        <v>11195.9025</v>
      </c>
      <c r="N70" s="130">
        <v>3334.3090999999999</v>
      </c>
      <c r="O70" s="130">
        <v>107.64260000000002</v>
      </c>
    </row>
    <row r="71" spans="2:15" x14ac:dyDescent="0.25">
      <c r="B71" s="124" t="s">
        <v>460</v>
      </c>
      <c r="C71" s="125" t="s">
        <v>461</v>
      </c>
      <c r="D71" s="126">
        <v>27</v>
      </c>
      <c r="E71" s="126">
        <v>33</v>
      </c>
      <c r="F71" s="126" t="s">
        <v>312</v>
      </c>
      <c r="G71" s="126"/>
      <c r="H71" s="126">
        <v>2000</v>
      </c>
      <c r="I71" s="127" t="s">
        <v>316</v>
      </c>
      <c r="J71" s="128">
        <v>31125.036800000002</v>
      </c>
      <c r="K71" s="129">
        <v>602.53420000000006</v>
      </c>
      <c r="L71" s="130">
        <v>10205.7716</v>
      </c>
      <c r="M71" s="130">
        <v>17591.138299999999</v>
      </c>
      <c r="N71" s="130">
        <v>2579.7425000000003</v>
      </c>
      <c r="O71" s="130">
        <v>145.85019999999997</v>
      </c>
    </row>
    <row r="72" spans="2:15" x14ac:dyDescent="0.25">
      <c r="B72" s="124" t="s">
        <v>462</v>
      </c>
      <c r="C72" s="125" t="s">
        <v>463</v>
      </c>
      <c r="D72" s="126">
        <v>50</v>
      </c>
      <c r="E72" s="126">
        <v>33</v>
      </c>
      <c r="F72" s="126" t="s">
        <v>312</v>
      </c>
      <c r="G72" s="126"/>
      <c r="H72" s="126">
        <v>2000</v>
      </c>
      <c r="I72" s="127" t="s">
        <v>316</v>
      </c>
      <c r="J72" s="128">
        <v>44721.606999999996</v>
      </c>
      <c r="K72" s="129">
        <v>237.88399999999999</v>
      </c>
      <c r="L72" s="130">
        <v>31545.352200000001</v>
      </c>
      <c r="M72" s="130">
        <v>10056.714099999999</v>
      </c>
      <c r="N72" s="130">
        <v>2790.5661</v>
      </c>
      <c r="O72" s="130">
        <v>91.090599999999995</v>
      </c>
    </row>
    <row r="73" spans="2:15" x14ac:dyDescent="0.25">
      <c r="B73" s="124" t="s">
        <v>464</v>
      </c>
      <c r="C73" s="125" t="s">
        <v>465</v>
      </c>
      <c r="D73" s="126">
        <v>34</v>
      </c>
      <c r="E73" s="126">
        <v>40</v>
      </c>
      <c r="F73" s="126" t="s">
        <v>312</v>
      </c>
      <c r="G73" s="126"/>
      <c r="H73" s="126">
        <v>2002</v>
      </c>
      <c r="I73" s="127" t="s">
        <v>327</v>
      </c>
      <c r="J73" s="128">
        <v>31279.553</v>
      </c>
      <c r="K73" s="129">
        <v>438.10340000000002</v>
      </c>
      <c r="L73" s="130">
        <v>20160.882900000001</v>
      </c>
      <c r="M73" s="130">
        <v>8099.2075000000004</v>
      </c>
      <c r="N73" s="130">
        <v>2479.7965999999997</v>
      </c>
      <c r="O73" s="130">
        <v>101.5626</v>
      </c>
    </row>
    <row r="74" spans="2:15" x14ac:dyDescent="0.25">
      <c r="B74" s="124" t="s">
        <v>466</v>
      </c>
      <c r="C74" s="125" t="s">
        <v>467</v>
      </c>
      <c r="D74" s="126">
        <v>50</v>
      </c>
      <c r="E74" s="126">
        <v>40</v>
      </c>
      <c r="F74" s="126" t="s">
        <v>312</v>
      </c>
      <c r="G74" s="126"/>
      <c r="H74" s="126">
        <v>2002</v>
      </c>
      <c r="I74" s="127" t="s">
        <v>327</v>
      </c>
      <c r="J74" s="128">
        <v>58921.801600000006</v>
      </c>
      <c r="K74" s="129">
        <v>657.1653</v>
      </c>
      <c r="L74" s="130">
        <v>39095.786500000002</v>
      </c>
      <c r="M74" s="130">
        <v>14849.312099999999</v>
      </c>
      <c r="N74" s="130">
        <v>3947.0427999999997</v>
      </c>
      <c r="O74" s="130">
        <v>372.49489999999997</v>
      </c>
    </row>
    <row r="75" spans="2:15" x14ac:dyDescent="0.25">
      <c r="B75" s="124" t="s">
        <v>468</v>
      </c>
      <c r="C75" s="125" t="s">
        <v>469</v>
      </c>
      <c r="D75" s="126">
        <v>26</v>
      </c>
      <c r="E75" s="126">
        <v>40</v>
      </c>
      <c r="F75" s="126" t="s">
        <v>312</v>
      </c>
      <c r="G75" s="126"/>
      <c r="H75" s="126">
        <v>2002</v>
      </c>
      <c r="I75" s="127" t="s">
        <v>327</v>
      </c>
      <c r="J75" s="128">
        <v>179224.55000000002</v>
      </c>
      <c r="K75" s="129">
        <v>2019.7949000000001</v>
      </c>
      <c r="L75" s="130">
        <v>25020.942899999998</v>
      </c>
      <c r="M75" s="130">
        <v>144995.63680000001</v>
      </c>
      <c r="N75" s="130">
        <v>7147.3523000000005</v>
      </c>
      <c r="O75" s="130">
        <v>40.823099999999997</v>
      </c>
    </row>
    <row r="76" spans="2:15" x14ac:dyDescent="0.25">
      <c r="B76" s="124" t="s">
        <v>470</v>
      </c>
      <c r="C76" s="125" t="s">
        <v>471</v>
      </c>
      <c r="D76" s="126">
        <v>31</v>
      </c>
      <c r="E76" s="126">
        <v>79</v>
      </c>
      <c r="F76" s="126" t="s">
        <v>312</v>
      </c>
      <c r="G76" s="126"/>
      <c r="H76" s="126" t="s">
        <v>690</v>
      </c>
      <c r="I76" s="127" t="s">
        <v>351</v>
      </c>
      <c r="J76" s="128">
        <v>55679.803800000002</v>
      </c>
      <c r="K76" s="129" t="s">
        <v>691</v>
      </c>
      <c r="L76" s="130" t="s">
        <v>691</v>
      </c>
      <c r="M76" s="130" t="s">
        <v>691</v>
      </c>
      <c r="N76" s="130" t="s">
        <v>691</v>
      </c>
      <c r="O76" s="130" t="s">
        <v>691</v>
      </c>
    </row>
    <row r="77" spans="2:15" x14ac:dyDescent="0.25">
      <c r="B77" s="124" t="s">
        <v>472</v>
      </c>
      <c r="C77" s="125" t="s">
        <v>473</v>
      </c>
      <c r="D77" s="126">
        <v>62</v>
      </c>
      <c r="E77" s="126">
        <v>79</v>
      </c>
      <c r="F77" s="126" t="s">
        <v>312</v>
      </c>
      <c r="G77" s="126"/>
      <c r="H77" s="126" t="s">
        <v>690</v>
      </c>
      <c r="I77" s="127" t="s">
        <v>351</v>
      </c>
      <c r="J77" s="128">
        <v>129007.3919</v>
      </c>
      <c r="K77" s="129" t="s">
        <v>691</v>
      </c>
      <c r="L77" s="130" t="s">
        <v>691</v>
      </c>
      <c r="M77" s="130" t="s">
        <v>691</v>
      </c>
      <c r="N77" s="130" t="s">
        <v>691</v>
      </c>
      <c r="O77" s="130" t="s">
        <v>691</v>
      </c>
    </row>
    <row r="78" spans="2:15" x14ac:dyDescent="0.25">
      <c r="B78" s="124" t="s">
        <v>474</v>
      </c>
      <c r="C78" s="125" t="s">
        <v>475</v>
      </c>
      <c r="D78" s="126">
        <v>27</v>
      </c>
      <c r="E78" s="126">
        <v>86</v>
      </c>
      <c r="F78" s="126" t="s">
        <v>312</v>
      </c>
      <c r="G78" s="126"/>
      <c r="H78" s="126" t="s">
        <v>690</v>
      </c>
      <c r="I78" s="127" t="s">
        <v>351</v>
      </c>
      <c r="J78" s="128">
        <v>69821.876799999998</v>
      </c>
      <c r="K78" s="129" t="s">
        <v>691</v>
      </c>
      <c r="L78" s="130" t="s">
        <v>691</v>
      </c>
      <c r="M78" s="130" t="s">
        <v>691</v>
      </c>
      <c r="N78" s="130" t="s">
        <v>691</v>
      </c>
      <c r="O78" s="130" t="s">
        <v>691</v>
      </c>
    </row>
    <row r="79" spans="2:15" x14ac:dyDescent="0.25">
      <c r="B79" s="124" t="s">
        <v>476</v>
      </c>
      <c r="C79" s="125" t="s">
        <v>477</v>
      </c>
      <c r="D79" s="126">
        <v>40</v>
      </c>
      <c r="E79" s="126">
        <v>86</v>
      </c>
      <c r="F79" s="126" t="s">
        <v>312</v>
      </c>
      <c r="G79" s="126"/>
      <c r="H79" s="126" t="s">
        <v>690</v>
      </c>
      <c r="I79" s="127" t="s">
        <v>351</v>
      </c>
      <c r="J79" s="128">
        <v>107110.46920000001</v>
      </c>
      <c r="K79" s="129" t="s">
        <v>691</v>
      </c>
      <c r="L79" s="130" t="s">
        <v>691</v>
      </c>
      <c r="M79" s="130" t="s">
        <v>691</v>
      </c>
      <c r="N79" s="130" t="s">
        <v>691</v>
      </c>
      <c r="O79" s="130" t="s">
        <v>691</v>
      </c>
    </row>
    <row r="80" spans="2:15" x14ac:dyDescent="0.25">
      <c r="B80" s="124" t="s">
        <v>478</v>
      </c>
      <c r="C80" s="125" t="s">
        <v>479</v>
      </c>
      <c r="D80" s="126">
        <v>18</v>
      </c>
      <c r="E80" s="126">
        <v>33</v>
      </c>
      <c r="F80" s="126" t="s">
        <v>312</v>
      </c>
      <c r="G80" s="126"/>
      <c r="H80" s="126">
        <v>2000</v>
      </c>
      <c r="I80" s="127" t="s">
        <v>316</v>
      </c>
      <c r="J80" s="128">
        <v>56973.6967</v>
      </c>
      <c r="K80" s="129">
        <v>7774.366</v>
      </c>
      <c r="L80" s="130">
        <v>23804.909199999998</v>
      </c>
      <c r="M80" s="130">
        <v>21718.209800000001</v>
      </c>
      <c r="N80" s="130">
        <v>3619.6979999999999</v>
      </c>
      <c r="O80" s="130">
        <v>56.5137</v>
      </c>
    </row>
    <row r="81" spans="2:15" x14ac:dyDescent="0.25">
      <c r="B81" s="124" t="s">
        <v>480</v>
      </c>
      <c r="C81" s="125" t="s">
        <v>481</v>
      </c>
      <c r="D81" s="126">
        <v>36</v>
      </c>
      <c r="E81" s="126">
        <v>86</v>
      </c>
      <c r="F81" s="126" t="s">
        <v>312</v>
      </c>
      <c r="G81" s="126"/>
      <c r="H81" s="126" t="s">
        <v>690</v>
      </c>
      <c r="I81" s="127" t="s">
        <v>351</v>
      </c>
      <c r="J81" s="128">
        <v>89260.0769</v>
      </c>
      <c r="K81" s="129" t="s">
        <v>691</v>
      </c>
      <c r="L81" s="130" t="s">
        <v>691</v>
      </c>
      <c r="M81" s="130" t="s">
        <v>691</v>
      </c>
      <c r="N81" s="130" t="s">
        <v>691</v>
      </c>
      <c r="O81" s="130" t="s">
        <v>691</v>
      </c>
    </row>
    <row r="82" spans="2:15" x14ac:dyDescent="0.25">
      <c r="B82" s="124" t="s">
        <v>482</v>
      </c>
      <c r="C82" s="125" t="s">
        <v>483</v>
      </c>
      <c r="D82" s="126">
        <v>55</v>
      </c>
      <c r="E82" s="126">
        <v>86</v>
      </c>
      <c r="F82" s="126" t="s">
        <v>312</v>
      </c>
      <c r="G82" s="126"/>
      <c r="H82" s="126" t="s">
        <v>690</v>
      </c>
      <c r="I82" s="127" t="s">
        <v>351</v>
      </c>
      <c r="J82" s="128">
        <v>199855.4669</v>
      </c>
      <c r="K82" s="129" t="s">
        <v>691</v>
      </c>
      <c r="L82" s="130" t="s">
        <v>691</v>
      </c>
      <c r="M82" s="130" t="s">
        <v>691</v>
      </c>
      <c r="N82" s="130" t="s">
        <v>691</v>
      </c>
      <c r="O82" s="130" t="s">
        <v>691</v>
      </c>
    </row>
    <row r="83" spans="2:15" x14ac:dyDescent="0.25">
      <c r="B83" s="124" t="s">
        <v>484</v>
      </c>
      <c r="C83" s="125" t="s">
        <v>485</v>
      </c>
      <c r="D83" s="126">
        <v>45</v>
      </c>
      <c r="E83" s="126">
        <v>33</v>
      </c>
      <c r="F83" s="126" t="s">
        <v>312</v>
      </c>
      <c r="G83" s="126"/>
      <c r="H83" s="126">
        <v>2000</v>
      </c>
      <c r="I83" s="127" t="s">
        <v>316</v>
      </c>
      <c r="J83" s="128">
        <v>57165.353600000002</v>
      </c>
      <c r="K83" s="129">
        <v>2056.4355</v>
      </c>
      <c r="L83" s="130">
        <v>29572.024300000001</v>
      </c>
      <c r="M83" s="130">
        <v>17883.260600000001</v>
      </c>
      <c r="N83" s="130">
        <v>7176.7006000000001</v>
      </c>
      <c r="O83" s="130">
        <v>476.93260000000004</v>
      </c>
    </row>
    <row r="84" spans="2:15" x14ac:dyDescent="0.25">
      <c r="B84" s="124" t="s">
        <v>486</v>
      </c>
      <c r="C84" s="125" t="s">
        <v>487</v>
      </c>
      <c r="D84" s="126">
        <v>50</v>
      </c>
      <c r="E84" s="126">
        <v>16</v>
      </c>
      <c r="F84" s="126" t="s">
        <v>312</v>
      </c>
      <c r="G84" s="126"/>
      <c r="H84" s="126" t="s">
        <v>690</v>
      </c>
      <c r="I84" s="127" t="s">
        <v>322</v>
      </c>
      <c r="J84" s="128">
        <v>75678.777600000001</v>
      </c>
      <c r="K84" s="129" t="s">
        <v>691</v>
      </c>
      <c r="L84" s="130" t="s">
        <v>691</v>
      </c>
      <c r="M84" s="130" t="s">
        <v>691</v>
      </c>
      <c r="N84" s="130" t="s">
        <v>691</v>
      </c>
      <c r="O84" s="130" t="s">
        <v>691</v>
      </c>
    </row>
    <row r="85" spans="2:15" x14ac:dyDescent="0.25">
      <c r="B85" s="124" t="s">
        <v>488</v>
      </c>
      <c r="C85" s="125" t="s">
        <v>489</v>
      </c>
      <c r="D85" s="126">
        <v>15</v>
      </c>
      <c r="E85" s="126">
        <v>87</v>
      </c>
      <c r="F85" s="126" t="s">
        <v>312</v>
      </c>
      <c r="G85" s="126"/>
      <c r="H85" s="126" t="s">
        <v>690</v>
      </c>
      <c r="I85" s="127" t="s">
        <v>327</v>
      </c>
      <c r="J85" s="128">
        <v>39637.114800000003</v>
      </c>
      <c r="K85" s="129" t="s">
        <v>691</v>
      </c>
      <c r="L85" s="130" t="s">
        <v>691</v>
      </c>
      <c r="M85" s="130" t="s">
        <v>691</v>
      </c>
      <c r="N85" s="130" t="s">
        <v>691</v>
      </c>
      <c r="O85" s="130" t="s">
        <v>691</v>
      </c>
    </row>
    <row r="86" spans="2:15" x14ac:dyDescent="0.25">
      <c r="B86" s="124" t="s">
        <v>490</v>
      </c>
      <c r="C86" s="125" t="s">
        <v>491</v>
      </c>
      <c r="D86" s="126">
        <v>55</v>
      </c>
      <c r="E86" s="126">
        <v>16</v>
      </c>
      <c r="F86" s="126" t="s">
        <v>312</v>
      </c>
      <c r="G86" s="126"/>
      <c r="H86" s="126" t="s">
        <v>690</v>
      </c>
      <c r="I86" s="127" t="s">
        <v>322</v>
      </c>
      <c r="J86" s="128">
        <v>75473.800799999997</v>
      </c>
      <c r="K86" s="129" t="s">
        <v>691</v>
      </c>
      <c r="L86" s="130" t="s">
        <v>691</v>
      </c>
      <c r="M86" s="130" t="s">
        <v>691</v>
      </c>
      <c r="N86" s="130" t="s">
        <v>691</v>
      </c>
      <c r="O86" s="130" t="s">
        <v>691</v>
      </c>
    </row>
    <row r="87" spans="2:15" x14ac:dyDescent="0.25">
      <c r="B87" s="124" t="s">
        <v>492</v>
      </c>
      <c r="C87" s="125" t="s">
        <v>493</v>
      </c>
      <c r="D87" s="126">
        <v>38</v>
      </c>
      <c r="E87" s="126">
        <v>24</v>
      </c>
      <c r="F87" s="126" t="s">
        <v>312</v>
      </c>
      <c r="G87" s="126"/>
      <c r="H87" s="126">
        <v>2001</v>
      </c>
      <c r="I87" s="127" t="s">
        <v>319</v>
      </c>
      <c r="J87" s="128">
        <v>58891.722099999999</v>
      </c>
      <c r="K87" s="129">
        <v>889.92160000000001</v>
      </c>
      <c r="L87" s="130">
        <v>30983.437099999999</v>
      </c>
      <c r="M87" s="130">
        <v>20363.4136</v>
      </c>
      <c r="N87" s="130">
        <v>6463.7741000000005</v>
      </c>
      <c r="O87" s="130">
        <v>191.17570000000001</v>
      </c>
    </row>
    <row r="88" spans="2:15" x14ac:dyDescent="0.25">
      <c r="B88" s="124" t="s">
        <v>494</v>
      </c>
      <c r="C88" s="125" t="s">
        <v>495</v>
      </c>
      <c r="D88" s="126">
        <v>14</v>
      </c>
      <c r="E88" s="126">
        <v>33</v>
      </c>
      <c r="F88" s="126" t="s">
        <v>312</v>
      </c>
      <c r="G88" s="126"/>
      <c r="H88" s="126">
        <v>2000</v>
      </c>
      <c r="I88" s="127" t="s">
        <v>316</v>
      </c>
      <c r="J88" s="128">
        <v>124460.8979</v>
      </c>
      <c r="K88" s="129">
        <v>26575.981400000001</v>
      </c>
      <c r="L88" s="130">
        <v>18996.756600000001</v>
      </c>
      <c r="M88" s="130">
        <v>73060.689799999993</v>
      </c>
      <c r="N88" s="130">
        <v>5431.0638999999992</v>
      </c>
      <c r="O88" s="130">
        <v>396.40620000000001</v>
      </c>
    </row>
    <row r="89" spans="2:15" x14ac:dyDescent="0.25">
      <c r="B89" s="124" t="s">
        <v>496</v>
      </c>
      <c r="C89" s="125" t="s">
        <v>497</v>
      </c>
      <c r="D89" s="126">
        <v>28</v>
      </c>
      <c r="E89" s="126">
        <v>24</v>
      </c>
      <c r="F89" s="126" t="s">
        <v>312</v>
      </c>
      <c r="G89" s="126"/>
      <c r="H89" s="126">
        <v>2001</v>
      </c>
      <c r="I89" s="127" t="s">
        <v>319</v>
      </c>
      <c r="J89" s="128">
        <v>57509.377200000003</v>
      </c>
      <c r="K89" s="129">
        <v>717.49959999999999</v>
      </c>
      <c r="L89" s="130">
        <v>23719.073100000001</v>
      </c>
      <c r="M89" s="130">
        <v>30092.996999999999</v>
      </c>
      <c r="N89" s="130">
        <v>2786.2138999999997</v>
      </c>
      <c r="O89" s="130">
        <v>193.59359999999998</v>
      </c>
    </row>
    <row r="90" spans="2:15" x14ac:dyDescent="0.25">
      <c r="B90" s="124" t="s">
        <v>498</v>
      </c>
      <c r="C90" s="125" t="s">
        <v>499</v>
      </c>
      <c r="D90" s="126">
        <v>38</v>
      </c>
      <c r="E90" s="126">
        <v>16</v>
      </c>
      <c r="F90" s="126" t="s">
        <v>312</v>
      </c>
      <c r="G90" s="126"/>
      <c r="H90" s="126" t="s">
        <v>690</v>
      </c>
      <c r="I90" s="127" t="s">
        <v>322</v>
      </c>
      <c r="J90" s="128">
        <v>64469.726199999997</v>
      </c>
      <c r="K90" s="129" t="s">
        <v>691</v>
      </c>
      <c r="L90" s="130" t="s">
        <v>691</v>
      </c>
      <c r="M90" s="130" t="s">
        <v>691</v>
      </c>
      <c r="N90" s="130" t="s">
        <v>691</v>
      </c>
      <c r="O90" s="130" t="s">
        <v>691</v>
      </c>
    </row>
    <row r="91" spans="2:15" x14ac:dyDescent="0.25">
      <c r="B91" s="124" t="s">
        <v>500</v>
      </c>
      <c r="C91" s="125" t="s">
        <v>501</v>
      </c>
      <c r="D91" s="126">
        <v>40</v>
      </c>
      <c r="E91" s="126">
        <v>87</v>
      </c>
      <c r="F91" s="126" t="s">
        <v>312</v>
      </c>
      <c r="G91" s="126"/>
      <c r="H91" s="126" t="s">
        <v>690</v>
      </c>
      <c r="I91" s="127" t="s">
        <v>327</v>
      </c>
      <c r="J91" s="128">
        <v>126856.2102</v>
      </c>
      <c r="K91" s="129" t="s">
        <v>691</v>
      </c>
      <c r="L91" s="130" t="s">
        <v>691</v>
      </c>
      <c r="M91" s="130" t="s">
        <v>691</v>
      </c>
      <c r="N91" s="130" t="s">
        <v>691</v>
      </c>
      <c r="O91" s="130" t="s">
        <v>691</v>
      </c>
    </row>
    <row r="92" spans="2:15" x14ac:dyDescent="0.25">
      <c r="B92" s="124" t="s">
        <v>502</v>
      </c>
      <c r="C92" s="125" t="s">
        <v>503</v>
      </c>
      <c r="D92" s="126">
        <v>51</v>
      </c>
      <c r="E92" s="126">
        <v>16</v>
      </c>
      <c r="F92" s="126" t="s">
        <v>312</v>
      </c>
      <c r="G92" s="126"/>
      <c r="H92" s="126" t="s">
        <v>690</v>
      </c>
      <c r="I92" s="127" t="s">
        <v>322</v>
      </c>
      <c r="J92" s="128">
        <v>60375.5386</v>
      </c>
      <c r="K92" s="129" t="s">
        <v>691</v>
      </c>
      <c r="L92" s="130" t="s">
        <v>691</v>
      </c>
      <c r="M92" s="130" t="s">
        <v>691</v>
      </c>
      <c r="N92" s="130" t="s">
        <v>691</v>
      </c>
      <c r="O92" s="130" t="s">
        <v>691</v>
      </c>
    </row>
    <row r="93" spans="2:15" x14ac:dyDescent="0.25">
      <c r="B93" s="124" t="s">
        <v>504</v>
      </c>
      <c r="C93" s="125" t="s">
        <v>505</v>
      </c>
      <c r="D93" s="126">
        <v>58</v>
      </c>
      <c r="E93" s="126">
        <v>16</v>
      </c>
      <c r="F93" s="126" t="s">
        <v>312</v>
      </c>
      <c r="G93" s="126"/>
      <c r="H93" s="126" t="s">
        <v>690</v>
      </c>
      <c r="I93" s="127" t="s">
        <v>322</v>
      </c>
      <c r="J93" s="128">
        <v>139363.91450000001</v>
      </c>
      <c r="K93" s="129" t="s">
        <v>691</v>
      </c>
      <c r="L93" s="130" t="s">
        <v>691</v>
      </c>
      <c r="M93" s="130" t="s">
        <v>691</v>
      </c>
      <c r="N93" s="130" t="s">
        <v>691</v>
      </c>
      <c r="O93" s="130" t="s">
        <v>691</v>
      </c>
    </row>
    <row r="94" spans="2:15" x14ac:dyDescent="0.25">
      <c r="B94" s="124" t="s">
        <v>506</v>
      </c>
      <c r="C94" s="125" t="s">
        <v>507</v>
      </c>
      <c r="D94" s="126">
        <v>11</v>
      </c>
      <c r="E94" s="126">
        <v>64</v>
      </c>
      <c r="F94" s="126" t="s">
        <v>325</v>
      </c>
      <c r="G94" s="126" t="s">
        <v>508</v>
      </c>
      <c r="H94" s="126">
        <v>1998</v>
      </c>
      <c r="I94" s="127" t="s">
        <v>334</v>
      </c>
      <c r="J94" s="128">
        <v>8176.7353000000003</v>
      </c>
      <c r="K94" s="129">
        <v>89.655699999999996</v>
      </c>
      <c r="L94" s="130">
        <v>5418.6377000000002</v>
      </c>
      <c r="M94" s="130">
        <v>2277.5382</v>
      </c>
      <c r="N94" s="130">
        <v>369.57980000000003</v>
      </c>
      <c r="O94" s="130">
        <v>21.323900000000002</v>
      </c>
    </row>
    <row r="95" spans="2:15" x14ac:dyDescent="0.25">
      <c r="B95" s="133" t="s">
        <v>509</v>
      </c>
      <c r="C95" s="125" t="s">
        <v>510</v>
      </c>
      <c r="D95" s="126">
        <v>44</v>
      </c>
      <c r="E95" s="126">
        <v>47</v>
      </c>
      <c r="F95" s="126" t="s">
        <v>312</v>
      </c>
      <c r="G95" s="126"/>
      <c r="H95" s="126">
        <v>1999</v>
      </c>
      <c r="I95" s="127" t="s">
        <v>313</v>
      </c>
      <c r="J95" s="128">
        <v>65259.580600000001</v>
      </c>
      <c r="K95" s="129">
        <v>1505.1912</v>
      </c>
      <c r="L95" s="130">
        <v>44809.382299999997</v>
      </c>
      <c r="M95" s="130">
        <v>10601.9357</v>
      </c>
      <c r="N95" s="130">
        <v>7922.6411000000007</v>
      </c>
      <c r="O95" s="130">
        <v>420.43029999999999</v>
      </c>
    </row>
    <row r="96" spans="2:15" x14ac:dyDescent="0.25">
      <c r="B96" s="124" t="s">
        <v>511</v>
      </c>
      <c r="C96" s="125" t="s">
        <v>512</v>
      </c>
      <c r="D96" s="126">
        <v>13</v>
      </c>
      <c r="E96" s="126">
        <v>16</v>
      </c>
      <c r="F96" s="126" t="s">
        <v>312</v>
      </c>
      <c r="G96" s="126"/>
      <c r="H96" s="126" t="s">
        <v>690</v>
      </c>
      <c r="I96" s="127" t="s">
        <v>322</v>
      </c>
      <c r="J96" s="128">
        <v>28887.708600000002</v>
      </c>
      <c r="K96" s="129" t="s">
        <v>691</v>
      </c>
      <c r="L96" s="130" t="s">
        <v>691</v>
      </c>
      <c r="M96" s="130" t="s">
        <v>691</v>
      </c>
      <c r="N96" s="130" t="s">
        <v>691</v>
      </c>
      <c r="O96" s="130" t="s">
        <v>691</v>
      </c>
    </row>
    <row r="97" spans="2:15" x14ac:dyDescent="0.25">
      <c r="B97" s="124" t="s">
        <v>513</v>
      </c>
      <c r="C97" s="125" t="s">
        <v>514</v>
      </c>
      <c r="D97" s="126">
        <v>28</v>
      </c>
      <c r="E97" s="126">
        <v>17</v>
      </c>
      <c r="F97" s="126" t="s">
        <v>312</v>
      </c>
      <c r="G97" s="126"/>
      <c r="H97" s="126" t="s">
        <v>690</v>
      </c>
      <c r="I97" s="127" t="s">
        <v>313</v>
      </c>
      <c r="J97" s="128">
        <v>33054.212200000002</v>
      </c>
      <c r="K97" s="129" t="s">
        <v>691</v>
      </c>
      <c r="L97" s="130" t="s">
        <v>691</v>
      </c>
      <c r="M97" s="130" t="s">
        <v>691</v>
      </c>
      <c r="N97" s="130" t="s">
        <v>691</v>
      </c>
      <c r="O97" s="130" t="s">
        <v>691</v>
      </c>
    </row>
    <row r="98" spans="2:15" x14ac:dyDescent="0.25">
      <c r="B98" s="124" t="s">
        <v>515</v>
      </c>
      <c r="C98" s="125" t="s">
        <v>516</v>
      </c>
      <c r="D98" s="126">
        <v>10</v>
      </c>
      <c r="E98" s="126">
        <v>17</v>
      </c>
      <c r="F98" s="126" t="s">
        <v>312</v>
      </c>
      <c r="G98" s="126"/>
      <c r="H98" s="126" t="s">
        <v>690</v>
      </c>
      <c r="I98" s="127" t="s">
        <v>313</v>
      </c>
      <c r="J98" s="128">
        <v>8453.7111000000004</v>
      </c>
      <c r="K98" s="129" t="s">
        <v>691</v>
      </c>
      <c r="L98" s="130" t="s">
        <v>691</v>
      </c>
      <c r="M98" s="130" t="s">
        <v>691</v>
      </c>
      <c r="N98" s="130" t="s">
        <v>691</v>
      </c>
      <c r="O98" s="130" t="s">
        <v>691</v>
      </c>
    </row>
    <row r="99" spans="2:15" x14ac:dyDescent="0.25">
      <c r="B99" s="124" t="s">
        <v>517</v>
      </c>
      <c r="C99" s="125" t="s">
        <v>518</v>
      </c>
      <c r="D99" s="126">
        <v>18</v>
      </c>
      <c r="E99" s="126">
        <v>17</v>
      </c>
      <c r="F99" s="126" t="s">
        <v>312</v>
      </c>
      <c r="G99" s="126"/>
      <c r="H99" s="126" t="s">
        <v>690</v>
      </c>
      <c r="I99" s="127" t="s">
        <v>313</v>
      </c>
      <c r="J99" s="128">
        <v>27299.0432</v>
      </c>
      <c r="K99" s="129" t="s">
        <v>691</v>
      </c>
      <c r="L99" s="130" t="s">
        <v>691</v>
      </c>
      <c r="M99" s="130" t="s">
        <v>691</v>
      </c>
      <c r="N99" s="130" t="s">
        <v>691</v>
      </c>
      <c r="O99" s="130" t="s">
        <v>691</v>
      </c>
    </row>
    <row r="100" spans="2:15" x14ac:dyDescent="0.25">
      <c r="B100" s="124" t="s">
        <v>519</v>
      </c>
      <c r="C100" s="125" t="s">
        <v>520</v>
      </c>
      <c r="D100" s="126">
        <v>8</v>
      </c>
      <c r="E100" s="126">
        <v>17</v>
      </c>
      <c r="F100" s="126" t="s">
        <v>312</v>
      </c>
      <c r="G100" s="126"/>
      <c r="H100" s="126" t="s">
        <v>690</v>
      </c>
      <c r="I100" s="127" t="s">
        <v>313</v>
      </c>
      <c r="J100" s="128">
        <v>17254.758300000001</v>
      </c>
      <c r="K100" s="129" t="s">
        <v>691</v>
      </c>
      <c r="L100" s="130" t="s">
        <v>691</v>
      </c>
      <c r="M100" s="130" t="s">
        <v>691</v>
      </c>
      <c r="N100" s="130" t="s">
        <v>691</v>
      </c>
      <c r="O100" s="130" t="s">
        <v>691</v>
      </c>
    </row>
    <row r="101" spans="2:15" x14ac:dyDescent="0.25">
      <c r="B101" s="124" t="s">
        <v>521</v>
      </c>
      <c r="C101" s="125" t="s">
        <v>522</v>
      </c>
      <c r="D101" s="126">
        <v>16</v>
      </c>
      <c r="E101" s="126">
        <v>17</v>
      </c>
      <c r="F101" s="126" t="s">
        <v>312</v>
      </c>
      <c r="G101" s="126"/>
      <c r="H101" s="126" t="s">
        <v>690</v>
      </c>
      <c r="I101" s="127" t="s">
        <v>313</v>
      </c>
      <c r="J101" s="128">
        <v>26538.350699999999</v>
      </c>
      <c r="K101" s="129" t="s">
        <v>691</v>
      </c>
      <c r="L101" s="130" t="s">
        <v>691</v>
      </c>
      <c r="M101" s="130" t="s">
        <v>691</v>
      </c>
      <c r="N101" s="130" t="s">
        <v>691</v>
      </c>
      <c r="O101" s="130" t="s">
        <v>691</v>
      </c>
    </row>
    <row r="102" spans="2:15" x14ac:dyDescent="0.25">
      <c r="B102" s="124" t="s">
        <v>523</v>
      </c>
      <c r="C102" s="125" t="s">
        <v>524</v>
      </c>
      <c r="D102" s="126">
        <v>33</v>
      </c>
      <c r="E102" s="126">
        <v>17</v>
      </c>
      <c r="F102" s="126" t="s">
        <v>312</v>
      </c>
      <c r="G102" s="126"/>
      <c r="H102" s="126" t="s">
        <v>690</v>
      </c>
      <c r="I102" s="127" t="s">
        <v>313</v>
      </c>
      <c r="J102" s="128">
        <v>70214.085000000006</v>
      </c>
      <c r="K102" s="129" t="s">
        <v>691</v>
      </c>
      <c r="L102" s="130" t="s">
        <v>691</v>
      </c>
      <c r="M102" s="130" t="s">
        <v>691</v>
      </c>
      <c r="N102" s="130" t="s">
        <v>691</v>
      </c>
      <c r="O102" s="130" t="s">
        <v>691</v>
      </c>
    </row>
    <row r="103" spans="2:15" x14ac:dyDescent="0.25">
      <c r="B103" s="124" t="s">
        <v>525</v>
      </c>
      <c r="C103" s="125" t="s">
        <v>526</v>
      </c>
      <c r="D103" s="126">
        <v>6</v>
      </c>
      <c r="E103" s="126">
        <v>17</v>
      </c>
      <c r="F103" s="126" t="s">
        <v>312</v>
      </c>
      <c r="G103" s="126"/>
      <c r="H103" s="126" t="s">
        <v>690</v>
      </c>
      <c r="I103" s="127" t="s">
        <v>313</v>
      </c>
      <c r="J103" s="128">
        <v>18793.105299999999</v>
      </c>
      <c r="K103" s="129" t="s">
        <v>691</v>
      </c>
      <c r="L103" s="130" t="s">
        <v>691</v>
      </c>
      <c r="M103" s="130" t="s">
        <v>691</v>
      </c>
      <c r="N103" s="130" t="s">
        <v>691</v>
      </c>
      <c r="O103" s="130" t="s">
        <v>691</v>
      </c>
    </row>
    <row r="104" spans="2:15" x14ac:dyDescent="0.25">
      <c r="B104" s="124" t="s">
        <v>527</v>
      </c>
      <c r="C104" s="125" t="s">
        <v>528</v>
      </c>
      <c r="D104" s="126">
        <v>19</v>
      </c>
      <c r="E104" s="126">
        <v>19</v>
      </c>
      <c r="F104" s="126" t="s">
        <v>312</v>
      </c>
      <c r="G104" s="126"/>
      <c r="H104" s="126" t="s">
        <v>690</v>
      </c>
      <c r="I104" s="127" t="s">
        <v>398</v>
      </c>
      <c r="J104" s="128">
        <v>47458.449000000001</v>
      </c>
      <c r="K104" s="129" t="s">
        <v>691</v>
      </c>
      <c r="L104" s="130" t="s">
        <v>691</v>
      </c>
      <c r="M104" s="130" t="s">
        <v>691</v>
      </c>
      <c r="N104" s="130" t="s">
        <v>691</v>
      </c>
      <c r="O104" s="130" t="s">
        <v>691</v>
      </c>
    </row>
    <row r="105" spans="2:15" x14ac:dyDescent="0.25">
      <c r="B105" s="124" t="s">
        <v>529</v>
      </c>
      <c r="C105" s="125" t="s">
        <v>530</v>
      </c>
      <c r="D105" s="126">
        <v>43</v>
      </c>
      <c r="E105" s="126">
        <v>19</v>
      </c>
      <c r="F105" s="126" t="s">
        <v>312</v>
      </c>
      <c r="G105" s="126"/>
      <c r="H105" s="126" t="s">
        <v>690</v>
      </c>
      <c r="I105" s="127" t="s">
        <v>398</v>
      </c>
      <c r="J105" s="128">
        <v>87511.079700000002</v>
      </c>
      <c r="K105" s="129" t="s">
        <v>691</v>
      </c>
      <c r="L105" s="130" t="s">
        <v>691</v>
      </c>
      <c r="M105" s="130" t="s">
        <v>691</v>
      </c>
      <c r="N105" s="130" t="s">
        <v>691</v>
      </c>
      <c r="O105" s="130" t="s">
        <v>691</v>
      </c>
    </row>
    <row r="106" spans="2:15" x14ac:dyDescent="0.25">
      <c r="B106" s="124" t="s">
        <v>531</v>
      </c>
      <c r="C106" s="125" t="s">
        <v>532</v>
      </c>
      <c r="D106" s="126">
        <v>12</v>
      </c>
      <c r="E106" s="126">
        <v>19</v>
      </c>
      <c r="F106" s="126" t="s">
        <v>312</v>
      </c>
      <c r="G106" s="126"/>
      <c r="H106" s="126" t="s">
        <v>690</v>
      </c>
      <c r="I106" s="127" t="s">
        <v>398</v>
      </c>
      <c r="J106" s="128">
        <v>33773.206299999998</v>
      </c>
      <c r="K106" s="129" t="s">
        <v>691</v>
      </c>
      <c r="L106" s="130" t="s">
        <v>691</v>
      </c>
      <c r="M106" s="130" t="s">
        <v>691</v>
      </c>
      <c r="N106" s="130" t="s">
        <v>691</v>
      </c>
      <c r="O106" s="130" t="s">
        <v>691</v>
      </c>
    </row>
    <row r="107" spans="2:15" x14ac:dyDescent="0.25">
      <c r="B107" s="124" t="s">
        <v>533</v>
      </c>
      <c r="C107" s="125" t="s">
        <v>534</v>
      </c>
      <c r="D107" s="126">
        <v>10</v>
      </c>
      <c r="E107" s="126">
        <v>23</v>
      </c>
      <c r="F107" s="126" t="s">
        <v>312</v>
      </c>
      <c r="G107" s="126"/>
      <c r="H107" s="126" t="s">
        <v>690</v>
      </c>
      <c r="I107" s="127" t="s">
        <v>334</v>
      </c>
      <c r="J107" s="128">
        <v>27409.580300000001</v>
      </c>
      <c r="K107" s="129" t="s">
        <v>691</v>
      </c>
      <c r="L107" s="130" t="s">
        <v>691</v>
      </c>
      <c r="M107" s="130" t="s">
        <v>691</v>
      </c>
      <c r="N107" s="130" t="s">
        <v>691</v>
      </c>
      <c r="O107" s="130" t="s">
        <v>691</v>
      </c>
    </row>
    <row r="108" spans="2:15" x14ac:dyDescent="0.25">
      <c r="B108" s="124" t="s">
        <v>535</v>
      </c>
      <c r="C108" s="125" t="s">
        <v>536</v>
      </c>
      <c r="D108" s="126">
        <v>16</v>
      </c>
      <c r="E108" s="126">
        <v>23</v>
      </c>
      <c r="F108" s="126" t="s">
        <v>312</v>
      </c>
      <c r="G108" s="126"/>
      <c r="H108" s="126" t="s">
        <v>690</v>
      </c>
      <c r="I108" s="127" t="s">
        <v>334</v>
      </c>
      <c r="J108" s="128">
        <v>38924.2569</v>
      </c>
      <c r="K108" s="129" t="s">
        <v>691</v>
      </c>
      <c r="L108" s="130" t="s">
        <v>691</v>
      </c>
      <c r="M108" s="130" t="s">
        <v>691</v>
      </c>
      <c r="N108" s="130" t="s">
        <v>691</v>
      </c>
      <c r="O108" s="130" t="s">
        <v>691</v>
      </c>
    </row>
    <row r="109" spans="2:15" x14ac:dyDescent="0.25">
      <c r="B109" s="124" t="s">
        <v>537</v>
      </c>
      <c r="C109" s="125" t="s">
        <v>538</v>
      </c>
      <c r="D109" s="126">
        <v>17</v>
      </c>
      <c r="E109" s="126">
        <v>23</v>
      </c>
      <c r="F109" s="126" t="s">
        <v>312</v>
      </c>
      <c r="G109" s="126"/>
      <c r="H109" s="126" t="s">
        <v>690</v>
      </c>
      <c r="I109" s="127" t="s">
        <v>334</v>
      </c>
      <c r="J109" s="128">
        <v>34124.724499999997</v>
      </c>
      <c r="K109" s="129" t="s">
        <v>691</v>
      </c>
      <c r="L109" s="130" t="s">
        <v>691</v>
      </c>
      <c r="M109" s="130" t="s">
        <v>691</v>
      </c>
      <c r="N109" s="130" t="s">
        <v>691</v>
      </c>
      <c r="O109" s="130" t="s">
        <v>691</v>
      </c>
    </row>
    <row r="110" spans="2:15" x14ac:dyDescent="0.25">
      <c r="B110" s="124" t="s">
        <v>539</v>
      </c>
      <c r="C110" s="125" t="s">
        <v>540</v>
      </c>
      <c r="D110" s="126">
        <v>22</v>
      </c>
      <c r="E110" s="126">
        <v>24</v>
      </c>
      <c r="F110" s="126" t="s">
        <v>312</v>
      </c>
      <c r="G110" s="126"/>
      <c r="H110" s="126">
        <v>2001</v>
      </c>
      <c r="I110" s="127" t="s">
        <v>319</v>
      </c>
      <c r="J110" s="128">
        <v>51368.2163</v>
      </c>
      <c r="K110" s="129">
        <v>643.00580000000002</v>
      </c>
      <c r="L110" s="130">
        <v>25615.7497</v>
      </c>
      <c r="M110" s="130">
        <v>22014.755700000002</v>
      </c>
      <c r="N110" s="130">
        <v>2806.3588</v>
      </c>
      <c r="O110" s="130">
        <v>288.34629999999999</v>
      </c>
    </row>
    <row r="111" spans="2:15" x14ac:dyDescent="0.25">
      <c r="B111" s="124" t="s">
        <v>541</v>
      </c>
      <c r="C111" s="125" t="s">
        <v>542</v>
      </c>
      <c r="D111" s="126">
        <v>6</v>
      </c>
      <c r="E111" s="126">
        <v>24</v>
      </c>
      <c r="F111" s="126" t="s">
        <v>312</v>
      </c>
      <c r="G111" s="126"/>
      <c r="H111" s="126">
        <v>2001</v>
      </c>
      <c r="I111" s="127" t="s">
        <v>319</v>
      </c>
      <c r="J111" s="128">
        <v>24384.2958</v>
      </c>
      <c r="K111" s="129">
        <v>310.8</v>
      </c>
      <c r="L111" s="130">
        <v>9363.0205999999998</v>
      </c>
      <c r="M111" s="130">
        <v>13407.5394</v>
      </c>
      <c r="N111" s="130">
        <v>1239.1857</v>
      </c>
      <c r="O111" s="130">
        <v>63.750100000000003</v>
      </c>
    </row>
    <row r="112" spans="2:15" x14ac:dyDescent="0.25">
      <c r="B112" s="124" t="s">
        <v>543</v>
      </c>
      <c r="C112" s="125" t="s">
        <v>544</v>
      </c>
      <c r="D112" s="126">
        <v>28</v>
      </c>
      <c r="E112" s="126">
        <v>24</v>
      </c>
      <c r="F112" s="126" t="s">
        <v>312</v>
      </c>
      <c r="G112" s="126"/>
      <c r="H112" s="126">
        <v>2001</v>
      </c>
      <c r="I112" s="127" t="s">
        <v>319</v>
      </c>
      <c r="J112" s="128">
        <v>54590.383000000002</v>
      </c>
      <c r="K112" s="129">
        <v>480.1173</v>
      </c>
      <c r="L112" s="130">
        <v>28477.945800000001</v>
      </c>
      <c r="M112" s="130">
        <v>22666.376899999999</v>
      </c>
      <c r="N112" s="130">
        <v>2822.3557000000001</v>
      </c>
      <c r="O112" s="130">
        <v>143.58729999999997</v>
      </c>
    </row>
    <row r="113" spans="2:15" x14ac:dyDescent="0.25">
      <c r="B113" s="124" t="s">
        <v>545</v>
      </c>
      <c r="C113" s="125" t="s">
        <v>546</v>
      </c>
      <c r="D113" s="126">
        <v>28</v>
      </c>
      <c r="E113" s="126">
        <v>33</v>
      </c>
      <c r="F113" s="126" t="s">
        <v>312</v>
      </c>
      <c r="G113" s="126"/>
      <c r="H113" s="126">
        <v>2000</v>
      </c>
      <c r="I113" s="127" t="s">
        <v>316</v>
      </c>
      <c r="J113" s="128">
        <v>57622.952600000004</v>
      </c>
      <c r="K113" s="129">
        <v>5199.8590999999997</v>
      </c>
      <c r="L113" s="130">
        <v>9881.7257000000009</v>
      </c>
      <c r="M113" s="130">
        <v>15666.0995</v>
      </c>
      <c r="N113" s="130">
        <v>25845.5681</v>
      </c>
      <c r="O113" s="130">
        <v>1029.7002</v>
      </c>
    </row>
    <row r="114" spans="2:15" x14ac:dyDescent="0.25">
      <c r="B114" s="124" t="s">
        <v>547</v>
      </c>
      <c r="C114" s="125" t="s">
        <v>548</v>
      </c>
      <c r="D114" s="126">
        <v>4</v>
      </c>
      <c r="E114" s="126">
        <v>33</v>
      </c>
      <c r="F114" s="126" t="s">
        <v>312</v>
      </c>
      <c r="G114" s="126"/>
      <c r="H114" s="126">
        <v>2000</v>
      </c>
      <c r="I114" s="127" t="s">
        <v>316</v>
      </c>
      <c r="J114" s="128">
        <v>32258.909000000003</v>
      </c>
      <c r="K114" s="129">
        <v>3333.7411999999999</v>
      </c>
      <c r="L114" s="130">
        <v>907.51089999999999</v>
      </c>
      <c r="M114" s="130">
        <v>19956.4431</v>
      </c>
      <c r="N114" s="130">
        <v>7828.3816000000006</v>
      </c>
      <c r="O114" s="130">
        <v>232.8322</v>
      </c>
    </row>
    <row r="115" spans="2:15" x14ac:dyDescent="0.25">
      <c r="B115" s="124" t="s">
        <v>549</v>
      </c>
      <c r="C115" s="125" t="s">
        <v>550</v>
      </c>
      <c r="D115" s="126">
        <v>14</v>
      </c>
      <c r="E115" s="126">
        <v>33</v>
      </c>
      <c r="F115" s="126" t="s">
        <v>312</v>
      </c>
      <c r="G115" s="126"/>
      <c r="H115" s="126">
        <v>2000</v>
      </c>
      <c r="I115" s="127" t="s">
        <v>316</v>
      </c>
      <c r="J115" s="128">
        <v>30316.1816</v>
      </c>
      <c r="K115" s="129">
        <v>5939.2761</v>
      </c>
      <c r="L115" s="130">
        <v>16939.921900000001</v>
      </c>
      <c r="M115" s="130">
        <v>5272.8069999999998</v>
      </c>
      <c r="N115" s="130">
        <v>1947.7848999999999</v>
      </c>
      <c r="O115" s="130">
        <v>216.39169999999999</v>
      </c>
    </row>
    <row r="116" spans="2:15" x14ac:dyDescent="0.25">
      <c r="B116" s="124" t="s">
        <v>551</v>
      </c>
      <c r="C116" s="125" t="s">
        <v>552</v>
      </c>
      <c r="D116" s="126">
        <v>3</v>
      </c>
      <c r="E116" s="126">
        <v>33</v>
      </c>
      <c r="F116" s="126" t="s">
        <v>312</v>
      </c>
      <c r="G116" s="126"/>
      <c r="H116" s="126">
        <v>2000</v>
      </c>
      <c r="I116" s="127" t="s">
        <v>316</v>
      </c>
      <c r="J116" s="128">
        <v>23227.908899999999</v>
      </c>
      <c r="K116" s="129">
        <v>292.79230000000001</v>
      </c>
      <c r="L116" s="130">
        <v>3139.4195</v>
      </c>
      <c r="M116" s="130">
        <v>17354.016199999998</v>
      </c>
      <c r="N116" s="130">
        <v>2374.3402999999998</v>
      </c>
      <c r="O116" s="130">
        <v>67.340599999999995</v>
      </c>
    </row>
    <row r="117" spans="2:15" x14ac:dyDescent="0.25">
      <c r="B117" s="124" t="s">
        <v>553</v>
      </c>
      <c r="C117" s="125" t="s">
        <v>554</v>
      </c>
      <c r="D117" s="126">
        <v>12</v>
      </c>
      <c r="E117" s="126">
        <v>33</v>
      </c>
      <c r="F117" s="126" t="s">
        <v>312</v>
      </c>
      <c r="G117" s="126"/>
      <c r="H117" s="126">
        <v>2000</v>
      </c>
      <c r="I117" s="127" t="s">
        <v>316</v>
      </c>
      <c r="J117" s="128">
        <v>21268.586599999999</v>
      </c>
      <c r="K117" s="129">
        <v>589.57809999999995</v>
      </c>
      <c r="L117" s="130">
        <v>9202.4634999999998</v>
      </c>
      <c r="M117" s="130">
        <v>9735.8480999999992</v>
      </c>
      <c r="N117" s="130">
        <v>1723.2269999999999</v>
      </c>
      <c r="O117" s="130">
        <v>17.469900000000003</v>
      </c>
    </row>
    <row r="118" spans="2:15" x14ac:dyDescent="0.25">
      <c r="B118" s="124" t="s">
        <v>555</v>
      </c>
      <c r="C118" s="125" t="s">
        <v>556</v>
      </c>
      <c r="D118" s="126">
        <v>15</v>
      </c>
      <c r="E118" s="126">
        <v>33</v>
      </c>
      <c r="F118" s="126" t="s">
        <v>312</v>
      </c>
      <c r="G118" s="126"/>
      <c r="H118" s="126">
        <v>2000</v>
      </c>
      <c r="I118" s="127" t="s">
        <v>316</v>
      </c>
      <c r="J118" s="128">
        <v>12387.4931</v>
      </c>
      <c r="K118" s="129">
        <v>203.4659</v>
      </c>
      <c r="L118" s="130">
        <v>6593.6855999999998</v>
      </c>
      <c r="M118" s="130">
        <v>4271.1632</v>
      </c>
      <c r="N118" s="130">
        <v>1315.9817</v>
      </c>
      <c r="O118" s="130">
        <v>3.1966999999999999</v>
      </c>
    </row>
    <row r="119" spans="2:15" x14ac:dyDescent="0.25">
      <c r="B119" s="124" t="s">
        <v>557</v>
      </c>
      <c r="C119" s="125" t="s">
        <v>558</v>
      </c>
      <c r="D119" s="126">
        <v>16</v>
      </c>
      <c r="E119" s="126">
        <v>33</v>
      </c>
      <c r="F119" s="126" t="s">
        <v>312</v>
      </c>
      <c r="G119" s="126"/>
      <c r="H119" s="126">
        <v>2000</v>
      </c>
      <c r="I119" s="127" t="s">
        <v>316</v>
      </c>
      <c r="J119" s="128">
        <v>15611.501399999999</v>
      </c>
      <c r="K119" s="129">
        <v>874.43209999999999</v>
      </c>
      <c r="L119" s="130">
        <v>9613.5213000000003</v>
      </c>
      <c r="M119" s="130">
        <v>2636.1277</v>
      </c>
      <c r="N119" s="130">
        <v>2450.9643000000001</v>
      </c>
      <c r="O119" s="130">
        <v>36.456000000000003</v>
      </c>
    </row>
    <row r="120" spans="2:15" x14ac:dyDescent="0.25">
      <c r="B120" s="124" t="s">
        <v>559</v>
      </c>
      <c r="C120" s="125" t="s">
        <v>560</v>
      </c>
      <c r="D120" s="126">
        <v>6</v>
      </c>
      <c r="E120" s="126">
        <v>33</v>
      </c>
      <c r="F120" s="126" t="s">
        <v>312</v>
      </c>
      <c r="G120" s="126"/>
      <c r="H120" s="126">
        <v>2000</v>
      </c>
      <c r="I120" s="127" t="s">
        <v>316</v>
      </c>
      <c r="J120" s="128">
        <v>8293.1113999999998</v>
      </c>
      <c r="K120" s="129">
        <v>358.714</v>
      </c>
      <c r="L120" s="130">
        <v>4607.9008999999996</v>
      </c>
      <c r="M120" s="130">
        <v>1231.5976000000001</v>
      </c>
      <c r="N120" s="130">
        <v>2005.1322</v>
      </c>
      <c r="O120" s="130">
        <v>89.766700000000014</v>
      </c>
    </row>
    <row r="121" spans="2:15" x14ac:dyDescent="0.25">
      <c r="B121" s="124" t="s">
        <v>561</v>
      </c>
      <c r="C121" s="125" t="s">
        <v>562</v>
      </c>
      <c r="D121" s="126">
        <v>13</v>
      </c>
      <c r="E121" s="126">
        <v>33</v>
      </c>
      <c r="F121" s="126" t="s">
        <v>312</v>
      </c>
      <c r="G121" s="126"/>
      <c r="H121" s="126">
        <v>2000</v>
      </c>
      <c r="I121" s="127" t="s">
        <v>316</v>
      </c>
      <c r="J121" s="128">
        <v>33092.524599999997</v>
      </c>
      <c r="K121" s="129">
        <v>722.90309999999999</v>
      </c>
      <c r="L121" s="130">
        <v>6373.8092999999999</v>
      </c>
      <c r="M121" s="130">
        <v>22750.7428</v>
      </c>
      <c r="N121" s="130">
        <v>3136.4388999999996</v>
      </c>
      <c r="O121" s="130">
        <v>108.63050000000001</v>
      </c>
    </row>
    <row r="122" spans="2:15" x14ac:dyDescent="0.25">
      <c r="B122" s="124" t="s">
        <v>563</v>
      </c>
      <c r="C122" s="125" t="s">
        <v>564</v>
      </c>
      <c r="D122" s="126">
        <v>8</v>
      </c>
      <c r="E122" s="126">
        <v>33</v>
      </c>
      <c r="F122" s="126" t="s">
        <v>312</v>
      </c>
      <c r="G122" s="126"/>
      <c r="H122" s="126">
        <v>2000</v>
      </c>
      <c r="I122" s="127" t="s">
        <v>316</v>
      </c>
      <c r="J122" s="128">
        <v>6823.5745999999999</v>
      </c>
      <c r="K122" s="129">
        <v>79.610299999999995</v>
      </c>
      <c r="L122" s="130">
        <v>3436.8606</v>
      </c>
      <c r="M122" s="130">
        <v>1933.1623999999999</v>
      </c>
      <c r="N122" s="130">
        <v>1364.4514999999999</v>
      </c>
      <c r="O122" s="130">
        <v>9.4898000000000007</v>
      </c>
    </row>
    <row r="123" spans="2:15" x14ac:dyDescent="0.25">
      <c r="B123" s="124" t="s">
        <v>565</v>
      </c>
      <c r="C123" s="125" t="s">
        <v>566</v>
      </c>
      <c r="D123" s="126">
        <v>20</v>
      </c>
      <c r="E123" s="126" t="s">
        <v>567</v>
      </c>
      <c r="F123" s="126" t="s">
        <v>422</v>
      </c>
      <c r="G123" s="126" t="s">
        <v>568</v>
      </c>
      <c r="H123" s="126" t="s">
        <v>692</v>
      </c>
      <c r="I123" s="127" t="s">
        <v>569</v>
      </c>
      <c r="J123" s="128">
        <v>22276.734600000003</v>
      </c>
      <c r="K123" s="129">
        <v>297.18599999999998</v>
      </c>
      <c r="L123" s="130">
        <v>15729.4918</v>
      </c>
      <c r="M123" s="130">
        <v>4163.6715000000004</v>
      </c>
      <c r="N123" s="130">
        <v>2048.5909999999999</v>
      </c>
      <c r="O123" s="130">
        <v>37.7943</v>
      </c>
    </row>
    <row r="124" spans="2:15" x14ac:dyDescent="0.25">
      <c r="B124" s="124" t="s">
        <v>570</v>
      </c>
      <c r="C124" s="125" t="s">
        <v>571</v>
      </c>
      <c r="D124" s="126">
        <v>10</v>
      </c>
      <c r="E124" s="126">
        <v>33</v>
      </c>
      <c r="F124" s="126" t="s">
        <v>312</v>
      </c>
      <c r="G124" s="126"/>
      <c r="H124" s="126">
        <v>2000</v>
      </c>
      <c r="I124" s="127" t="s">
        <v>316</v>
      </c>
      <c r="J124" s="128">
        <v>63787.950900000003</v>
      </c>
      <c r="K124" s="129">
        <v>689.09690000000001</v>
      </c>
      <c r="L124" s="130">
        <v>5367.3458000000001</v>
      </c>
      <c r="M124" s="130">
        <v>55780.292600000001</v>
      </c>
      <c r="N124" s="130">
        <v>1850.7847999999999</v>
      </c>
      <c r="O124" s="130">
        <v>100.4308</v>
      </c>
    </row>
    <row r="125" spans="2:15" x14ac:dyDescent="0.25">
      <c r="B125" s="124" t="s">
        <v>572</v>
      </c>
      <c r="C125" s="125" t="s">
        <v>573</v>
      </c>
      <c r="D125" s="126">
        <v>18</v>
      </c>
      <c r="E125" s="126">
        <v>33</v>
      </c>
      <c r="F125" s="126" t="s">
        <v>312</v>
      </c>
      <c r="G125" s="126"/>
      <c r="H125" s="126">
        <v>2000</v>
      </c>
      <c r="I125" s="127" t="s">
        <v>316</v>
      </c>
      <c r="J125" s="128">
        <v>13368.809300000001</v>
      </c>
      <c r="K125" s="129">
        <v>715.91139999999996</v>
      </c>
      <c r="L125" s="130">
        <v>8825.2548999999999</v>
      </c>
      <c r="M125" s="130">
        <v>2241.4268999999999</v>
      </c>
      <c r="N125" s="130">
        <v>1560.1478000000002</v>
      </c>
      <c r="O125" s="130">
        <v>26.068300000000001</v>
      </c>
    </row>
    <row r="126" spans="2:15" x14ac:dyDescent="0.25">
      <c r="B126" s="124" t="s">
        <v>574</v>
      </c>
      <c r="C126" s="125" t="s">
        <v>575</v>
      </c>
      <c r="D126" s="126">
        <v>5</v>
      </c>
      <c r="E126" s="126">
        <v>33</v>
      </c>
      <c r="F126" s="126" t="s">
        <v>312</v>
      </c>
      <c r="G126" s="126"/>
      <c r="H126" s="126">
        <v>2000</v>
      </c>
      <c r="I126" s="127" t="s">
        <v>316</v>
      </c>
      <c r="J126" s="128">
        <v>54676.428200000002</v>
      </c>
      <c r="K126" s="129">
        <v>417.0772</v>
      </c>
      <c r="L126" s="130">
        <v>5656.96</v>
      </c>
      <c r="M126" s="130">
        <v>45445.402000000002</v>
      </c>
      <c r="N126" s="130">
        <v>3068.3761</v>
      </c>
      <c r="O126" s="130">
        <v>88.612899999999996</v>
      </c>
    </row>
    <row r="127" spans="2:15" x14ac:dyDescent="0.25">
      <c r="B127" s="124" t="s">
        <v>576</v>
      </c>
      <c r="C127" s="125" t="s">
        <v>577</v>
      </c>
      <c r="D127" s="126">
        <v>11</v>
      </c>
      <c r="E127" s="126">
        <v>33</v>
      </c>
      <c r="F127" s="126" t="s">
        <v>312</v>
      </c>
      <c r="G127" s="126"/>
      <c r="H127" s="126">
        <v>2000</v>
      </c>
      <c r="I127" s="127" t="s">
        <v>316</v>
      </c>
      <c r="J127" s="128">
        <v>8744.4323999999997</v>
      </c>
      <c r="K127" s="129">
        <v>581.79409999999996</v>
      </c>
      <c r="L127" s="130">
        <v>4271.4605000000001</v>
      </c>
      <c r="M127" s="130">
        <v>2164.3651</v>
      </c>
      <c r="N127" s="130">
        <v>1724.8018</v>
      </c>
      <c r="O127" s="130">
        <v>2.0109000000000004</v>
      </c>
    </row>
    <row r="128" spans="2:15" x14ac:dyDescent="0.25">
      <c r="B128" s="124" t="s">
        <v>578</v>
      </c>
      <c r="C128" s="125" t="s">
        <v>579</v>
      </c>
      <c r="D128" s="126">
        <v>10</v>
      </c>
      <c r="E128" s="126">
        <v>33</v>
      </c>
      <c r="F128" s="126" t="s">
        <v>312</v>
      </c>
      <c r="G128" s="126"/>
      <c r="H128" s="126">
        <v>2000</v>
      </c>
      <c r="I128" s="127" t="s">
        <v>316</v>
      </c>
      <c r="J128" s="128">
        <v>18445.005700000002</v>
      </c>
      <c r="K128" s="129">
        <v>2124.6192000000001</v>
      </c>
      <c r="L128" s="130">
        <v>8001.0389999999998</v>
      </c>
      <c r="M128" s="130">
        <v>6112.7461000000003</v>
      </c>
      <c r="N128" s="130">
        <v>1864.6178</v>
      </c>
      <c r="O128" s="130">
        <v>341.98360000000002</v>
      </c>
    </row>
    <row r="129" spans="2:15" x14ac:dyDescent="0.25">
      <c r="B129" s="124" t="s">
        <v>580</v>
      </c>
      <c r="C129" s="125" t="s">
        <v>581</v>
      </c>
      <c r="D129" s="126">
        <v>31</v>
      </c>
      <c r="E129" s="126" t="s">
        <v>567</v>
      </c>
      <c r="F129" s="126" t="s">
        <v>422</v>
      </c>
      <c r="G129" s="126" t="s">
        <v>582</v>
      </c>
      <c r="H129" s="126" t="s">
        <v>692</v>
      </c>
      <c r="I129" s="127" t="s">
        <v>569</v>
      </c>
      <c r="J129" s="128">
        <v>22885.616199999997</v>
      </c>
      <c r="K129" s="129">
        <v>527.08249999999998</v>
      </c>
      <c r="L129" s="130">
        <v>16107.0545</v>
      </c>
      <c r="M129" s="130">
        <v>3900.7692000000002</v>
      </c>
      <c r="N129" s="130">
        <v>2245.1545999999998</v>
      </c>
      <c r="O129" s="130">
        <v>105.55539999999999</v>
      </c>
    </row>
    <row r="130" spans="2:15" x14ac:dyDescent="0.25">
      <c r="B130" s="124" t="s">
        <v>583</v>
      </c>
      <c r="C130" s="125" t="s">
        <v>584</v>
      </c>
      <c r="D130" s="126">
        <v>8</v>
      </c>
      <c r="E130" s="126">
        <v>33</v>
      </c>
      <c r="F130" s="126" t="s">
        <v>312</v>
      </c>
      <c r="G130" s="126"/>
      <c r="H130" s="126">
        <v>2000</v>
      </c>
      <c r="I130" s="127" t="s">
        <v>316</v>
      </c>
      <c r="J130" s="128">
        <v>59744.196200000006</v>
      </c>
      <c r="K130" s="129">
        <v>1938.14</v>
      </c>
      <c r="L130" s="130">
        <v>4682.7150000000001</v>
      </c>
      <c r="M130" s="130">
        <v>47158.703300000001</v>
      </c>
      <c r="N130" s="130">
        <v>5775.1581999999999</v>
      </c>
      <c r="O130" s="130">
        <v>189.47969999999998</v>
      </c>
    </row>
    <row r="131" spans="2:15" x14ac:dyDescent="0.25">
      <c r="B131" s="124" t="s">
        <v>585</v>
      </c>
      <c r="C131" s="125" t="s">
        <v>586</v>
      </c>
      <c r="D131" s="126">
        <v>6</v>
      </c>
      <c r="E131" s="126">
        <v>40</v>
      </c>
      <c r="F131" s="126" t="s">
        <v>312</v>
      </c>
      <c r="G131" s="126"/>
      <c r="H131" s="126">
        <v>2002</v>
      </c>
      <c r="I131" s="127" t="s">
        <v>327</v>
      </c>
      <c r="J131" s="128">
        <v>36161.920700000002</v>
      </c>
      <c r="K131" s="129">
        <v>939.46190000000001</v>
      </c>
      <c r="L131" s="130">
        <v>1219.8879999999999</v>
      </c>
      <c r="M131" s="130">
        <v>32172.83</v>
      </c>
      <c r="N131" s="130">
        <v>1813.6851000000001</v>
      </c>
      <c r="O131" s="130">
        <v>16.055700000000002</v>
      </c>
    </row>
    <row r="132" spans="2:15" x14ac:dyDescent="0.25">
      <c r="B132" s="124" t="s">
        <v>587</v>
      </c>
      <c r="C132" s="125" t="s">
        <v>588</v>
      </c>
      <c r="D132" s="126">
        <v>8</v>
      </c>
      <c r="E132" s="126">
        <v>40</v>
      </c>
      <c r="F132" s="126" t="s">
        <v>312</v>
      </c>
      <c r="G132" s="126"/>
      <c r="H132" s="126">
        <v>2002</v>
      </c>
      <c r="I132" s="127" t="s">
        <v>327</v>
      </c>
      <c r="J132" s="128">
        <v>15159.5856</v>
      </c>
      <c r="K132" s="129">
        <v>1365.2438999999999</v>
      </c>
      <c r="L132" s="130">
        <v>4454.4260000000004</v>
      </c>
      <c r="M132" s="130">
        <v>7339.9441999999999</v>
      </c>
      <c r="N132" s="130">
        <v>1950.9965000000002</v>
      </c>
      <c r="O132" s="130">
        <v>48.975000000000009</v>
      </c>
    </row>
    <row r="133" spans="2:15" x14ac:dyDescent="0.25">
      <c r="B133" s="124" t="s">
        <v>589</v>
      </c>
      <c r="C133" s="125" t="s">
        <v>590</v>
      </c>
      <c r="D133" s="126">
        <v>20</v>
      </c>
      <c r="E133" s="126">
        <v>40</v>
      </c>
      <c r="F133" s="126" t="s">
        <v>312</v>
      </c>
      <c r="G133" s="126"/>
      <c r="H133" s="126">
        <v>2002</v>
      </c>
      <c r="I133" s="127" t="s">
        <v>327</v>
      </c>
      <c r="J133" s="128">
        <v>34537.853999999999</v>
      </c>
      <c r="K133" s="129">
        <v>850.36620000000005</v>
      </c>
      <c r="L133" s="130">
        <v>9726.9712</v>
      </c>
      <c r="M133" s="130">
        <v>19834.598999999998</v>
      </c>
      <c r="N133" s="130">
        <v>4082.0043999999998</v>
      </c>
      <c r="O133" s="130">
        <v>43.913200000000003</v>
      </c>
    </row>
    <row r="134" spans="2:15" x14ac:dyDescent="0.25">
      <c r="B134" s="124" t="s">
        <v>591</v>
      </c>
      <c r="C134" s="125" t="s">
        <v>592</v>
      </c>
      <c r="D134" s="126">
        <v>6</v>
      </c>
      <c r="E134" s="126">
        <v>40</v>
      </c>
      <c r="F134" s="126" t="s">
        <v>312</v>
      </c>
      <c r="G134" s="126"/>
      <c r="H134" s="126">
        <v>2002</v>
      </c>
      <c r="I134" s="127" t="s">
        <v>327</v>
      </c>
      <c r="J134" s="128">
        <v>52052.693700000003</v>
      </c>
      <c r="K134" s="129">
        <v>805.29319999999996</v>
      </c>
      <c r="L134" s="130">
        <v>5803.4022000000004</v>
      </c>
      <c r="M134" s="130">
        <v>43234.815399999999</v>
      </c>
      <c r="N134" s="130">
        <v>1778.9560999999999</v>
      </c>
      <c r="O134" s="130">
        <v>430.22680000000003</v>
      </c>
    </row>
    <row r="135" spans="2:15" x14ac:dyDescent="0.25">
      <c r="B135" s="124" t="s">
        <v>593</v>
      </c>
      <c r="C135" s="125" t="s">
        <v>594</v>
      </c>
      <c r="D135" s="126">
        <v>17</v>
      </c>
      <c r="E135" s="126">
        <v>40</v>
      </c>
      <c r="F135" s="126" t="s">
        <v>312</v>
      </c>
      <c r="G135" s="126"/>
      <c r="H135" s="126">
        <v>2002</v>
      </c>
      <c r="I135" s="127" t="s">
        <v>327</v>
      </c>
      <c r="J135" s="128">
        <v>59999.543000000005</v>
      </c>
      <c r="K135" s="129">
        <v>1227.4166</v>
      </c>
      <c r="L135" s="130">
        <v>14545.999400000001</v>
      </c>
      <c r="M135" s="130">
        <v>41359.114999999998</v>
      </c>
      <c r="N135" s="130">
        <v>2702.0350000000003</v>
      </c>
      <c r="O135" s="130">
        <v>164.97700000000003</v>
      </c>
    </row>
    <row r="136" spans="2:15" x14ac:dyDescent="0.25">
      <c r="B136" s="124" t="s">
        <v>595</v>
      </c>
      <c r="C136" s="125" t="s">
        <v>596</v>
      </c>
      <c r="D136" s="126">
        <v>12</v>
      </c>
      <c r="E136" s="126">
        <v>40</v>
      </c>
      <c r="F136" s="126" t="s">
        <v>312</v>
      </c>
      <c r="G136" s="126"/>
      <c r="H136" s="126">
        <v>2002</v>
      </c>
      <c r="I136" s="127" t="s">
        <v>327</v>
      </c>
      <c r="J136" s="128">
        <v>21479.378900000003</v>
      </c>
      <c r="K136" s="129">
        <v>173.26439999999999</v>
      </c>
      <c r="L136" s="130">
        <v>10924.751700000001</v>
      </c>
      <c r="M136" s="130">
        <v>9163.8271000000004</v>
      </c>
      <c r="N136" s="130">
        <v>1020.4402999999999</v>
      </c>
      <c r="O136" s="130">
        <v>197.09540000000001</v>
      </c>
    </row>
    <row r="137" spans="2:15" x14ac:dyDescent="0.25">
      <c r="B137" s="124" t="s">
        <v>597</v>
      </c>
      <c r="C137" s="125" t="s">
        <v>598</v>
      </c>
      <c r="D137" s="126">
        <v>18</v>
      </c>
      <c r="E137" s="126">
        <v>40</v>
      </c>
      <c r="F137" s="126" t="s">
        <v>312</v>
      </c>
      <c r="G137" s="126"/>
      <c r="H137" s="126">
        <v>2002</v>
      </c>
      <c r="I137" s="127" t="s">
        <v>327</v>
      </c>
      <c r="J137" s="128">
        <v>48160.114600000001</v>
      </c>
      <c r="K137" s="129">
        <v>701.38649999999996</v>
      </c>
      <c r="L137" s="130">
        <v>8860.9213999999993</v>
      </c>
      <c r="M137" s="130">
        <v>33843.927199999998</v>
      </c>
      <c r="N137" s="130">
        <v>4596.9513999999999</v>
      </c>
      <c r="O137" s="130">
        <v>156.92810000000003</v>
      </c>
    </row>
    <row r="138" spans="2:15" x14ac:dyDescent="0.25">
      <c r="B138" s="124" t="s">
        <v>599</v>
      </c>
      <c r="C138" s="125" t="s">
        <v>600</v>
      </c>
      <c r="D138" s="126">
        <v>11</v>
      </c>
      <c r="E138" s="126">
        <v>40</v>
      </c>
      <c r="F138" s="126" t="s">
        <v>312</v>
      </c>
      <c r="G138" s="126"/>
      <c r="H138" s="126">
        <v>2002</v>
      </c>
      <c r="I138" s="127" t="s">
        <v>327</v>
      </c>
      <c r="J138" s="128">
        <v>16583.224000000002</v>
      </c>
      <c r="K138" s="129">
        <v>396.55009999999999</v>
      </c>
      <c r="L138" s="130">
        <v>10027.4264</v>
      </c>
      <c r="M138" s="130">
        <v>4763.9040999999997</v>
      </c>
      <c r="N138" s="130">
        <v>1195.7624000000001</v>
      </c>
      <c r="O138" s="130">
        <v>199.58100000000002</v>
      </c>
    </row>
    <row r="139" spans="2:15" x14ac:dyDescent="0.25">
      <c r="B139" s="124" t="s">
        <v>601</v>
      </c>
      <c r="C139" s="125" t="s">
        <v>602</v>
      </c>
      <c r="D139" s="126">
        <v>10</v>
      </c>
      <c r="E139" s="126">
        <v>40</v>
      </c>
      <c r="F139" s="126" t="s">
        <v>312</v>
      </c>
      <c r="G139" s="126"/>
      <c r="H139" s="126">
        <v>2002</v>
      </c>
      <c r="I139" s="127" t="s">
        <v>327</v>
      </c>
      <c r="J139" s="128">
        <v>61141.966400000005</v>
      </c>
      <c r="K139" s="129">
        <v>1397.7579000000001</v>
      </c>
      <c r="L139" s="130">
        <v>2768.4254999999998</v>
      </c>
      <c r="M139" s="130">
        <v>54570.189200000001</v>
      </c>
      <c r="N139" s="130">
        <v>2397.3749000000003</v>
      </c>
      <c r="O139" s="130">
        <v>8.2188999999999997</v>
      </c>
    </row>
    <row r="140" spans="2:15" x14ac:dyDescent="0.25">
      <c r="B140" s="124" t="s">
        <v>603</v>
      </c>
      <c r="C140" s="125" t="s">
        <v>604</v>
      </c>
      <c r="D140" s="126">
        <v>23</v>
      </c>
      <c r="E140" s="126">
        <v>40</v>
      </c>
      <c r="F140" s="126" t="s">
        <v>312</v>
      </c>
      <c r="G140" s="126"/>
      <c r="H140" s="126">
        <v>2002</v>
      </c>
      <c r="I140" s="127" t="s">
        <v>327</v>
      </c>
      <c r="J140" s="128">
        <v>61328.082300000009</v>
      </c>
      <c r="K140" s="129">
        <v>2967.4551999999999</v>
      </c>
      <c r="L140" s="130">
        <v>12931.6535</v>
      </c>
      <c r="M140" s="130">
        <v>38162.775000000001</v>
      </c>
      <c r="N140" s="130">
        <v>6961.7035999999998</v>
      </c>
      <c r="O140" s="130">
        <v>304.495</v>
      </c>
    </row>
    <row r="141" spans="2:15" x14ac:dyDescent="0.25">
      <c r="B141" s="124" t="s">
        <v>605</v>
      </c>
      <c r="C141" s="125" t="s">
        <v>606</v>
      </c>
      <c r="D141" s="126">
        <v>7</v>
      </c>
      <c r="E141" s="126">
        <v>40</v>
      </c>
      <c r="F141" s="126" t="s">
        <v>312</v>
      </c>
      <c r="G141" s="126"/>
      <c r="H141" s="126">
        <v>2002</v>
      </c>
      <c r="I141" s="127" t="s">
        <v>327</v>
      </c>
      <c r="J141" s="128">
        <v>74063.484599999996</v>
      </c>
      <c r="K141" s="129">
        <v>8587.0321000000004</v>
      </c>
      <c r="L141" s="130">
        <v>5452.3091999999997</v>
      </c>
      <c r="M141" s="130">
        <v>55791.8871</v>
      </c>
      <c r="N141" s="130">
        <v>4117.5906999999997</v>
      </c>
      <c r="O141" s="130">
        <v>114.66549999999999</v>
      </c>
    </row>
    <row r="142" spans="2:15" x14ac:dyDescent="0.25">
      <c r="B142" s="124" t="s">
        <v>607</v>
      </c>
      <c r="C142" s="125" t="s">
        <v>608</v>
      </c>
      <c r="D142" s="126">
        <v>16</v>
      </c>
      <c r="E142" s="126">
        <v>40</v>
      </c>
      <c r="F142" s="126" t="s">
        <v>312</v>
      </c>
      <c r="G142" s="126"/>
      <c r="H142" s="126">
        <v>2002</v>
      </c>
      <c r="I142" s="127" t="s">
        <v>327</v>
      </c>
      <c r="J142" s="128">
        <v>18801.239999999998</v>
      </c>
      <c r="K142" s="129">
        <v>187.47219999999999</v>
      </c>
      <c r="L142" s="130">
        <v>12398.7626</v>
      </c>
      <c r="M142" s="130">
        <v>4958.0024000000003</v>
      </c>
      <c r="N142" s="130">
        <v>1234.1638</v>
      </c>
      <c r="O142" s="130">
        <v>22.838999999999999</v>
      </c>
    </row>
    <row r="143" spans="2:15" x14ac:dyDescent="0.25">
      <c r="B143" s="124" t="s">
        <v>609</v>
      </c>
      <c r="C143" s="125" t="s">
        <v>610</v>
      </c>
      <c r="D143" s="126">
        <v>17</v>
      </c>
      <c r="E143" s="126">
        <v>47</v>
      </c>
      <c r="F143" s="126" t="s">
        <v>312</v>
      </c>
      <c r="G143" s="126"/>
      <c r="H143" s="126">
        <v>1999</v>
      </c>
      <c r="I143" s="127" t="s">
        <v>313</v>
      </c>
      <c r="J143" s="128">
        <v>22714.342999999997</v>
      </c>
      <c r="K143" s="129">
        <v>118.2705</v>
      </c>
      <c r="L143" s="130">
        <v>17293.715400000001</v>
      </c>
      <c r="M143" s="130">
        <v>3923.2501999999999</v>
      </c>
      <c r="N143" s="130">
        <v>1265.9537</v>
      </c>
      <c r="O143" s="130">
        <v>113.1532</v>
      </c>
    </row>
    <row r="144" spans="2:15" x14ac:dyDescent="0.25">
      <c r="B144" s="124" t="s">
        <v>611</v>
      </c>
      <c r="C144" s="125" t="s">
        <v>612</v>
      </c>
      <c r="D144" s="126">
        <v>20</v>
      </c>
      <c r="E144" s="126">
        <v>47</v>
      </c>
      <c r="F144" s="126" t="s">
        <v>312</v>
      </c>
      <c r="G144" s="126"/>
      <c r="H144" s="126">
        <v>1999</v>
      </c>
      <c r="I144" s="127" t="s">
        <v>313</v>
      </c>
      <c r="J144" s="128">
        <v>24413.9437</v>
      </c>
      <c r="K144" s="129">
        <v>71.727900000000005</v>
      </c>
      <c r="L144" s="130">
        <v>19366.1911</v>
      </c>
      <c r="M144" s="130">
        <v>3179.8586</v>
      </c>
      <c r="N144" s="130">
        <v>1729.2998</v>
      </c>
      <c r="O144" s="130">
        <v>66.866299999999995</v>
      </c>
    </row>
    <row r="145" spans="2:15" x14ac:dyDescent="0.25">
      <c r="B145" s="124" t="s">
        <v>613</v>
      </c>
      <c r="C145" s="125" t="s">
        <v>614</v>
      </c>
      <c r="D145" s="126">
        <v>27</v>
      </c>
      <c r="E145" s="126">
        <v>47</v>
      </c>
      <c r="F145" s="126" t="s">
        <v>312</v>
      </c>
      <c r="G145" s="126"/>
      <c r="H145" s="126">
        <v>1999</v>
      </c>
      <c r="I145" s="127" t="s">
        <v>313</v>
      </c>
      <c r="J145" s="128">
        <v>69863.668700000009</v>
      </c>
      <c r="K145" s="129">
        <v>429.1379</v>
      </c>
      <c r="L145" s="130">
        <v>15658.927900000001</v>
      </c>
      <c r="M145" s="130">
        <v>51497.178800000002</v>
      </c>
      <c r="N145" s="130">
        <v>2100.0754000000002</v>
      </c>
      <c r="O145" s="130">
        <v>178.34870000000001</v>
      </c>
    </row>
    <row r="146" spans="2:15" x14ac:dyDescent="0.25">
      <c r="B146" s="124" t="s">
        <v>615</v>
      </c>
      <c r="C146" s="125" t="s">
        <v>616</v>
      </c>
      <c r="D146" s="126">
        <v>15</v>
      </c>
      <c r="E146" s="126">
        <v>47</v>
      </c>
      <c r="F146" s="126" t="s">
        <v>312</v>
      </c>
      <c r="G146" s="126"/>
      <c r="H146" s="126">
        <v>1999</v>
      </c>
      <c r="I146" s="127" t="s">
        <v>313</v>
      </c>
      <c r="J146" s="128">
        <v>25659.262499999997</v>
      </c>
      <c r="K146" s="129">
        <v>224.44489999999999</v>
      </c>
      <c r="L146" s="130">
        <v>20079.372899999998</v>
      </c>
      <c r="M146" s="130">
        <v>3720.8579</v>
      </c>
      <c r="N146" s="130">
        <v>1437.7244000000001</v>
      </c>
      <c r="O146" s="130">
        <v>196.86240000000004</v>
      </c>
    </row>
    <row r="147" spans="2:15" x14ac:dyDescent="0.25">
      <c r="B147" s="124" t="s">
        <v>617</v>
      </c>
      <c r="C147" s="125" t="s">
        <v>618</v>
      </c>
      <c r="D147" s="126">
        <v>18</v>
      </c>
      <c r="E147" s="126">
        <v>64</v>
      </c>
      <c r="F147" s="126" t="s">
        <v>312</v>
      </c>
      <c r="G147" s="126"/>
      <c r="H147" s="126">
        <v>1998</v>
      </c>
      <c r="I147" s="127" t="s">
        <v>334</v>
      </c>
      <c r="J147" s="128">
        <v>62051.326599999993</v>
      </c>
      <c r="K147" s="129">
        <v>28689.625199999999</v>
      </c>
      <c r="L147" s="130">
        <v>7169.3356999999996</v>
      </c>
      <c r="M147" s="130">
        <v>24864.0059</v>
      </c>
      <c r="N147" s="130">
        <v>1183.8479</v>
      </c>
      <c r="O147" s="130">
        <v>144.51190000000003</v>
      </c>
    </row>
    <row r="148" spans="2:15" x14ac:dyDescent="0.25">
      <c r="B148" s="124" t="s">
        <v>619</v>
      </c>
      <c r="C148" s="125" t="s">
        <v>620</v>
      </c>
      <c r="D148" s="126">
        <v>27</v>
      </c>
      <c r="E148" s="126">
        <v>64</v>
      </c>
      <c r="F148" s="126" t="s">
        <v>325</v>
      </c>
      <c r="G148" s="126" t="s">
        <v>621</v>
      </c>
      <c r="H148" s="126">
        <v>1998</v>
      </c>
      <c r="I148" s="127" t="s">
        <v>334</v>
      </c>
      <c r="J148" s="128">
        <v>29474.498199999998</v>
      </c>
      <c r="K148" s="129">
        <v>1214.6612</v>
      </c>
      <c r="L148" s="130">
        <v>14419.21</v>
      </c>
      <c r="M148" s="130">
        <v>11517.643</v>
      </c>
      <c r="N148" s="130">
        <v>2268.6327000000001</v>
      </c>
      <c r="O148" s="130">
        <v>54.351300000000002</v>
      </c>
    </row>
    <row r="149" spans="2:15" x14ac:dyDescent="0.25">
      <c r="B149" s="124" t="s">
        <v>622</v>
      </c>
      <c r="C149" s="125" t="s">
        <v>623</v>
      </c>
      <c r="D149" s="126">
        <v>24</v>
      </c>
      <c r="E149" s="126">
        <v>79</v>
      </c>
      <c r="F149" s="126" t="s">
        <v>312</v>
      </c>
      <c r="G149" s="126"/>
      <c r="H149" s="126" t="s">
        <v>690</v>
      </c>
      <c r="I149" s="127" t="s">
        <v>351</v>
      </c>
      <c r="J149" s="128">
        <v>62216.6302</v>
      </c>
      <c r="K149" s="129" t="s">
        <v>691</v>
      </c>
      <c r="L149" s="130" t="s">
        <v>691</v>
      </c>
      <c r="M149" s="130" t="s">
        <v>691</v>
      </c>
      <c r="N149" s="130" t="s">
        <v>691</v>
      </c>
      <c r="O149" s="130" t="s">
        <v>691</v>
      </c>
    </row>
    <row r="150" spans="2:15" x14ac:dyDescent="0.25">
      <c r="B150" s="124" t="s">
        <v>624</v>
      </c>
      <c r="C150" s="125" t="s">
        <v>625</v>
      </c>
      <c r="D150" s="126">
        <v>2</v>
      </c>
      <c r="E150" s="126">
        <v>47</v>
      </c>
      <c r="F150" s="126" t="s">
        <v>325</v>
      </c>
      <c r="G150" s="126" t="s">
        <v>626</v>
      </c>
      <c r="H150" s="126">
        <v>1999</v>
      </c>
      <c r="I150" s="127" t="s">
        <v>313</v>
      </c>
      <c r="J150" s="128">
        <v>1976.0492000000002</v>
      </c>
      <c r="K150" s="129">
        <v>87.164599999999993</v>
      </c>
      <c r="L150" s="130">
        <v>1443.6233</v>
      </c>
      <c r="M150" s="130">
        <v>351.54239999999999</v>
      </c>
      <c r="N150" s="130">
        <v>93.718900000000005</v>
      </c>
      <c r="O150" s="130">
        <v>0</v>
      </c>
    </row>
    <row r="151" spans="2:15" x14ac:dyDescent="0.25">
      <c r="B151" s="124" t="s">
        <v>627</v>
      </c>
      <c r="C151" s="125" t="s">
        <v>628</v>
      </c>
      <c r="D151" s="126">
        <v>47</v>
      </c>
      <c r="E151" s="126">
        <v>86</v>
      </c>
      <c r="F151" s="126" t="s">
        <v>312</v>
      </c>
      <c r="G151" s="126"/>
      <c r="H151" s="126" t="s">
        <v>690</v>
      </c>
      <c r="I151" s="127" t="s">
        <v>351</v>
      </c>
      <c r="J151" s="128">
        <v>113575.4614</v>
      </c>
      <c r="K151" s="129" t="s">
        <v>691</v>
      </c>
      <c r="L151" s="130" t="s">
        <v>691</v>
      </c>
      <c r="M151" s="130" t="s">
        <v>691</v>
      </c>
      <c r="N151" s="130" t="s">
        <v>691</v>
      </c>
      <c r="O151" s="130" t="s">
        <v>691</v>
      </c>
    </row>
    <row r="152" spans="2:15" x14ac:dyDescent="0.25">
      <c r="B152" s="124" t="s">
        <v>629</v>
      </c>
      <c r="C152" s="125" t="s">
        <v>630</v>
      </c>
      <c r="D152" s="126">
        <v>45</v>
      </c>
      <c r="E152" s="126">
        <v>86</v>
      </c>
      <c r="F152" s="126" t="s">
        <v>312</v>
      </c>
      <c r="G152" s="126"/>
      <c r="H152" s="126" t="s">
        <v>690</v>
      </c>
      <c r="I152" s="127" t="s">
        <v>351</v>
      </c>
      <c r="J152" s="128">
        <v>85232.5861</v>
      </c>
      <c r="K152" s="129" t="s">
        <v>691</v>
      </c>
      <c r="L152" s="130" t="s">
        <v>691</v>
      </c>
      <c r="M152" s="130" t="s">
        <v>691</v>
      </c>
      <c r="N152" s="130" t="s">
        <v>691</v>
      </c>
      <c r="O152" s="130" t="s">
        <v>691</v>
      </c>
    </row>
    <row r="153" spans="2:15" x14ac:dyDescent="0.25">
      <c r="B153" s="124" t="s">
        <v>631</v>
      </c>
      <c r="C153" s="125" t="s">
        <v>632</v>
      </c>
      <c r="D153" s="126">
        <v>9</v>
      </c>
      <c r="E153" s="126" t="s">
        <v>633</v>
      </c>
      <c r="F153" s="126" t="s">
        <v>422</v>
      </c>
      <c r="G153" s="126" t="s">
        <v>634</v>
      </c>
      <c r="H153" s="126" t="s">
        <v>690</v>
      </c>
      <c r="I153" s="127" t="s">
        <v>635</v>
      </c>
      <c r="J153" s="128">
        <v>33795.833200000001</v>
      </c>
      <c r="K153" s="129" t="s">
        <v>691</v>
      </c>
      <c r="L153" s="130" t="s">
        <v>691</v>
      </c>
      <c r="M153" s="130" t="s">
        <v>691</v>
      </c>
      <c r="N153" s="130" t="s">
        <v>691</v>
      </c>
      <c r="O153" s="130" t="s">
        <v>691</v>
      </c>
    </row>
    <row r="154" spans="2:15" x14ac:dyDescent="0.25">
      <c r="B154" s="124" t="s">
        <v>636</v>
      </c>
      <c r="C154" s="125" t="s">
        <v>637</v>
      </c>
      <c r="D154" s="126">
        <v>6</v>
      </c>
      <c r="E154" s="126">
        <v>87</v>
      </c>
      <c r="F154" s="126" t="s">
        <v>312</v>
      </c>
      <c r="G154" s="126"/>
      <c r="H154" s="126" t="s">
        <v>690</v>
      </c>
      <c r="I154" s="127" t="s">
        <v>327</v>
      </c>
      <c r="J154" s="128">
        <v>24616.785800000001</v>
      </c>
      <c r="K154" s="129" t="s">
        <v>691</v>
      </c>
      <c r="L154" s="130" t="s">
        <v>691</v>
      </c>
      <c r="M154" s="130" t="s">
        <v>691</v>
      </c>
      <c r="N154" s="130" t="s">
        <v>691</v>
      </c>
      <c r="O154" s="130" t="s">
        <v>691</v>
      </c>
    </row>
    <row r="155" spans="2:15" x14ac:dyDescent="0.25">
      <c r="B155" s="124" t="s">
        <v>638</v>
      </c>
      <c r="C155" s="125" t="s">
        <v>639</v>
      </c>
      <c r="D155" s="126">
        <v>9</v>
      </c>
      <c r="E155" s="126">
        <v>87</v>
      </c>
      <c r="F155" s="126" t="s">
        <v>312</v>
      </c>
      <c r="G155" s="126"/>
      <c r="H155" s="126" t="s">
        <v>690</v>
      </c>
      <c r="I155" s="127" t="s">
        <v>327</v>
      </c>
      <c r="J155" s="128">
        <v>15709.2261</v>
      </c>
      <c r="K155" s="129" t="s">
        <v>691</v>
      </c>
      <c r="L155" s="130" t="s">
        <v>691</v>
      </c>
      <c r="M155" s="130" t="s">
        <v>691</v>
      </c>
      <c r="N155" s="130" t="s">
        <v>691</v>
      </c>
      <c r="O155" s="130" t="s">
        <v>691</v>
      </c>
    </row>
    <row r="156" spans="2:15" x14ac:dyDescent="0.25">
      <c r="B156" s="124" t="s">
        <v>640</v>
      </c>
      <c r="C156" s="125" t="s">
        <v>641</v>
      </c>
      <c r="D156" s="126">
        <v>20</v>
      </c>
      <c r="E156" s="126">
        <v>87</v>
      </c>
      <c r="F156" s="126" t="s">
        <v>312</v>
      </c>
      <c r="G156" s="126"/>
      <c r="H156" s="126" t="s">
        <v>690</v>
      </c>
      <c r="I156" s="127" t="s">
        <v>327</v>
      </c>
      <c r="J156" s="128">
        <v>52319.476199999997</v>
      </c>
      <c r="K156" s="129" t="s">
        <v>691</v>
      </c>
      <c r="L156" s="130" t="s">
        <v>691</v>
      </c>
      <c r="M156" s="130" t="s">
        <v>691</v>
      </c>
      <c r="N156" s="130" t="s">
        <v>691</v>
      </c>
      <c r="O156" s="130" t="s">
        <v>691</v>
      </c>
    </row>
    <row r="157" spans="2:15" x14ac:dyDescent="0.25">
      <c r="B157" s="124" t="s">
        <v>642</v>
      </c>
      <c r="C157" s="125" t="s">
        <v>643</v>
      </c>
      <c r="D157" s="126">
        <v>10</v>
      </c>
      <c r="E157" s="126">
        <v>87</v>
      </c>
      <c r="F157" s="126" t="s">
        <v>312</v>
      </c>
      <c r="G157" s="126"/>
      <c r="H157" s="126" t="s">
        <v>690</v>
      </c>
      <c r="I157" s="127" t="s">
        <v>327</v>
      </c>
      <c r="J157" s="128">
        <v>23259.511999999999</v>
      </c>
      <c r="K157" s="129" t="s">
        <v>691</v>
      </c>
      <c r="L157" s="130" t="s">
        <v>691</v>
      </c>
      <c r="M157" s="130" t="s">
        <v>691</v>
      </c>
      <c r="N157" s="130" t="s">
        <v>691</v>
      </c>
      <c r="O157" s="130" t="s">
        <v>691</v>
      </c>
    </row>
    <row r="158" spans="2:15" x14ac:dyDescent="0.25">
      <c r="B158" s="124" t="s">
        <v>644</v>
      </c>
      <c r="C158" s="125" t="s">
        <v>645</v>
      </c>
      <c r="D158" s="126">
        <v>12</v>
      </c>
      <c r="E158" s="126">
        <v>87</v>
      </c>
      <c r="F158" s="126" t="s">
        <v>312</v>
      </c>
      <c r="G158" s="126"/>
      <c r="H158" s="126" t="s">
        <v>690</v>
      </c>
      <c r="I158" s="127" t="s">
        <v>327</v>
      </c>
      <c r="J158" s="128">
        <v>37192.703699999998</v>
      </c>
      <c r="K158" s="129" t="s">
        <v>691</v>
      </c>
      <c r="L158" s="130" t="s">
        <v>691</v>
      </c>
      <c r="M158" s="130" t="s">
        <v>691</v>
      </c>
      <c r="N158" s="130" t="s">
        <v>691</v>
      </c>
      <c r="O158" s="130" t="s">
        <v>691</v>
      </c>
    </row>
    <row r="159" spans="2:15" ht="15.75" thickBot="1" x14ac:dyDescent="0.3">
      <c r="B159" s="134" t="s">
        <v>646</v>
      </c>
      <c r="C159" s="135" t="s">
        <v>647</v>
      </c>
      <c r="D159" s="136">
        <v>12</v>
      </c>
      <c r="E159" s="136">
        <v>87</v>
      </c>
      <c r="F159" s="136" t="s">
        <v>312</v>
      </c>
      <c r="G159" s="136"/>
      <c r="H159" s="136" t="s">
        <v>690</v>
      </c>
      <c r="I159" s="137" t="s">
        <v>327</v>
      </c>
      <c r="J159" s="138">
        <v>32362.429199999999</v>
      </c>
      <c r="K159" s="139" t="s">
        <v>691</v>
      </c>
      <c r="L159" s="140" t="s">
        <v>691</v>
      </c>
      <c r="M159" s="140" t="s">
        <v>691</v>
      </c>
      <c r="N159" s="140" t="s">
        <v>691</v>
      </c>
      <c r="O159" s="140" t="s">
        <v>691</v>
      </c>
    </row>
    <row r="160" spans="2:15" ht="15.75" thickTop="1" x14ac:dyDescent="0.25"/>
  </sheetData>
  <mergeCells count="1">
    <mergeCell ref="B2:E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documentation</vt:lpstr>
      <vt:lpstr>Interpolation</vt:lpstr>
      <vt:lpstr>FaQ</vt:lpstr>
      <vt:lpstr>nomenc_OCS_NA</vt:lpstr>
      <vt:lpstr>Variables</vt:lpstr>
      <vt:lpstr>"2020"</vt:lpstr>
      <vt:lpstr>"2015"</vt:lpstr>
      <vt:lpstr>"2009"</vt:lpstr>
      <vt:lpstr>"2000"</vt:lpstr>
      <vt:lpstr>ProjetsStructurants_2011-2021</vt:lpstr>
      <vt:lpstr>OCS - interpolation 2011-2021</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Morgane COIC</dc:creator>
  <cp:lastModifiedBy>Morgane COIC</cp:lastModifiedBy>
  <dcterms:created xsi:type="dcterms:W3CDTF">2024-03-29T15:03:29Z</dcterms:created>
  <dcterms:modified xsi:type="dcterms:W3CDTF">2024-04-12T07:35:05Z</dcterms:modified>
</cp:coreProperties>
</file>